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Liên\GIA VAT LIEU\CHI SO GIA\1. Bac Kan\Nam 2022\"/>
    </mc:Choice>
  </mc:AlternateContent>
  <xr:revisionPtr revIDLastSave="0" documentId="8_{A4874C3C-7502-4C12-9AA0-09F69BE14678}" xr6:coauthVersionLast="47" xr6:coauthVersionMax="47" xr10:uidLastSave="{00000000-0000-0000-0000-000000000000}"/>
  <bookViews>
    <workbookView xWindow="0" yWindow="390" windowWidth="20610" windowHeight="10920" xr2:uid="{00000000-000D-0000-FFFF-FFFF00000000}"/>
  </bookViews>
  <sheets>
    <sheet name="PL 01" sheetId="4" r:id="rId1"/>
    <sheet name="PL 02" sheetId="3" r:id="rId2"/>
    <sheet name="PL 03" sheetId="2" r:id="rId3"/>
    <sheet name="PL 04" sheetId="1" r:id="rId4"/>
  </sheets>
  <calcPr calcId="191029"/>
</workbook>
</file>

<file path=xl/calcChain.xml><?xml version="1.0" encoding="utf-8"?>
<calcChain xmlns="http://schemas.openxmlformats.org/spreadsheetml/2006/main">
  <c r="F7" i="4" l="1"/>
  <c r="F8" i="4"/>
  <c r="F9" i="4"/>
  <c r="F11" i="4"/>
  <c r="F13" i="4"/>
  <c r="F16" i="4"/>
  <c r="F18" i="4"/>
  <c r="F20" i="4"/>
  <c r="F21" i="4"/>
  <c r="F22" i="4"/>
  <c r="F23" i="4"/>
  <c r="F25" i="4"/>
  <c r="F26" i="4"/>
  <c r="F7" i="3"/>
  <c r="F8" i="3"/>
  <c r="F9" i="3"/>
  <c r="F11" i="3"/>
  <c r="F13" i="3"/>
  <c r="F16" i="3"/>
  <c r="F18" i="3"/>
  <c r="F20" i="3"/>
  <c r="F21" i="3"/>
  <c r="F22" i="3"/>
  <c r="F23" i="3"/>
  <c r="F25" i="3"/>
  <c r="F26" i="3"/>
  <c r="L8" i="2"/>
  <c r="M8" i="2"/>
  <c r="N8" i="2"/>
  <c r="L9" i="2"/>
  <c r="M9" i="2"/>
  <c r="N9" i="2"/>
  <c r="L10" i="2"/>
  <c r="M10" i="2"/>
  <c r="N10" i="2"/>
  <c r="L12" i="2"/>
  <c r="M12" i="2"/>
  <c r="N12" i="2"/>
  <c r="L14" i="2"/>
  <c r="M14" i="2"/>
  <c r="N14" i="2"/>
  <c r="L17" i="2"/>
  <c r="M17" i="2"/>
  <c r="N17" i="2"/>
  <c r="L19" i="2"/>
  <c r="M19" i="2"/>
  <c r="N19" i="2"/>
  <c r="L21" i="2"/>
  <c r="M21" i="2"/>
  <c r="N21" i="2"/>
  <c r="L22" i="2"/>
  <c r="M22" i="2"/>
  <c r="N22" i="2"/>
  <c r="L23" i="2"/>
  <c r="M23" i="2"/>
  <c r="N23" i="2"/>
  <c r="L24" i="2"/>
  <c r="M24" i="2"/>
  <c r="N24" i="2"/>
  <c r="L26" i="2"/>
  <c r="M26" i="2"/>
  <c r="N26" i="2"/>
  <c r="L27" i="2"/>
  <c r="M27" i="2"/>
  <c r="N27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<sst xmlns="http://schemas.openxmlformats.org/spreadsheetml/2006/main" count="141" uniqueCount="60">
  <si>
    <t>Vật Liệu Khác</t>
  </si>
  <si>
    <t>Vật tư, đường ống nước</t>
  </si>
  <si>
    <t>Vật tư ngành điện</t>
  </si>
  <si>
    <t>Sơn</t>
  </si>
  <si>
    <t>Kính</t>
  </si>
  <si>
    <t>Cửa khung nhựa, nhôm</t>
  </si>
  <si>
    <t>Vật liệu tấm lợp, bao che</t>
  </si>
  <si>
    <t>Nhựa đường</t>
  </si>
  <si>
    <t>Thép xây dựng</t>
  </si>
  <si>
    <t>Gỗ xây dựng</t>
  </si>
  <si>
    <t>Gạch lát</t>
  </si>
  <si>
    <t>Gạch xây</t>
  </si>
  <si>
    <t>Đá xây dựng</t>
  </si>
  <si>
    <t>Cát xây dựng</t>
  </si>
  <si>
    <t>Xi măng</t>
  </si>
  <si>
    <t>Quý 2</t>
  </si>
  <si>
    <t>Chỉ số giá tháng 6/2022</t>
  </si>
  <si>
    <t>Chỉ số giá tháng 5/2022</t>
  </si>
  <si>
    <t>Chỉ số giá tháng 4/2022</t>
  </si>
  <si>
    <t>LOẠI VẬT LIỆU</t>
  </si>
  <si>
    <t>TT</t>
  </si>
  <si>
    <t>Đơn vị tính: %</t>
  </si>
  <si>
    <t>Phụ lục số 04:</t>
  </si>
  <si>
    <t>Hạ tầng khu dân cư</t>
  </si>
  <si>
    <t>Công trình mạng cấp nước</t>
  </si>
  <si>
    <t>CÔNG TRÌNH HẠ TẦNG KỸ THUẬT</t>
  </si>
  <si>
    <t>IV</t>
  </si>
  <si>
    <t>Hồ chứa</t>
  </si>
  <si>
    <t>Kè bê tông</t>
  </si>
  <si>
    <t>Kênh bê tông</t>
  </si>
  <si>
    <t>Đập bê tông</t>
  </si>
  <si>
    <t>CÔNG TRÌNH THUỶ LỢI</t>
  </si>
  <si>
    <t>III</t>
  </si>
  <si>
    <t>Cầu bê tông</t>
  </si>
  <si>
    <t>Công trình cầu</t>
  </si>
  <si>
    <t>Đường bê tông nhựa</t>
  </si>
  <si>
    <t>Công trình đường bộ</t>
  </si>
  <si>
    <t>CÔNG TRÌNH GIAO THÔNG</t>
  </si>
  <si>
    <t>II</t>
  </si>
  <si>
    <t>Trạm y tế</t>
  </si>
  <si>
    <t>Công trình y tế</t>
  </si>
  <si>
    <t>Trụ sở VP</t>
  </si>
  <si>
    <t>Công trình trụ sở cơ quan, VP</t>
  </si>
  <si>
    <t>Trường phổ thông trung học</t>
  </si>
  <si>
    <t>Trường tiểu học</t>
  </si>
  <si>
    <t>Trường mầm non</t>
  </si>
  <si>
    <t>Công trình giáo dục</t>
  </si>
  <si>
    <t>CÔNG TRÌNH DÂN DỤNG</t>
  </si>
  <si>
    <t>I</t>
  </si>
  <si>
    <t>MTC</t>
  </si>
  <si>
    <t>NC</t>
  </si>
  <si>
    <t>VL</t>
  </si>
  <si>
    <t>LOẠI CÔNG TRÌNH</t>
  </si>
  <si>
    <t>Phụ lục số 03:</t>
  </si>
  <si>
    <t>Phụ lục số 02:</t>
  </si>
  <si>
    <t>Phụ lục số 01:</t>
  </si>
  <si>
    <r>
      <t xml:space="preserve">CHỈ SỐ GIÁ XÂY DỰNG CÔNG TRÌNH (NĂM 2020 = 100)
KHU VỰC 2
</t>
    </r>
    <r>
      <rPr>
        <i/>
        <sz val="12"/>
        <color indexed="8"/>
        <rFont val="Times New Roman"/>
        <family val="1"/>
      </rPr>
      <t>(Ban hành kèm theo Quyết định số  86/QĐ-SXD ngày 21/7/2022 của Sở Xây dựng tỉnh Bắc Kạn)</t>
    </r>
  </si>
  <si>
    <r>
      <t xml:space="preserve">CHỈ SỐ GIÁ PHẦN XÂY DỰNG (NĂM 2020 = 100)
KHU VỰC 2
</t>
    </r>
    <r>
      <rPr>
        <i/>
        <sz val="12"/>
        <color indexed="8"/>
        <rFont val="Times New Roman"/>
        <family val="1"/>
      </rPr>
      <t>(Ban hành kèm theo Quyết định số 86/QĐ-SXD ngày 21/7/2022 của Sở Xây dựng 
tỉnh Bắc Kạn)</t>
    </r>
  </si>
  <si>
    <r>
      <t xml:space="preserve">CHỈ SỐ GIÁ VẬT LIỆU, NHÂN CÔNG, MÁY THI CÔNG (NĂM 2020 = 100)
KHU VỰC 2
</t>
    </r>
    <r>
      <rPr>
        <i/>
        <sz val="12"/>
        <color indexed="8"/>
        <rFont val="Times New Roman"/>
        <family val="1"/>
      </rPr>
      <t>(Ban hành kèm theo Quyết định số 86/QĐ-SXD ngày 21/7/2022 của Sở Xây dựng tỉnh Bắc Kạn)</t>
    </r>
  </si>
  <si>
    <r>
      <t xml:space="preserve">CHỈ SỐ GIÁ VẬT LIỆU XÂY DỰNG CHỦ YẾU (Năm 2020=100)
KHU VỰC 2
</t>
    </r>
    <r>
      <rPr>
        <i/>
        <sz val="12"/>
        <color indexed="8"/>
        <rFont val="Times New Roman"/>
        <family val="1"/>
      </rPr>
      <t>(Ban hành kèm theo Quyết định số  86/QĐ-SXD ngày  21/7/2022 của Sở Xây dựng 
tỉnh Bắc Kạn)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</si>
</sst>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1" borderId="3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22" borderId="4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5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6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7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8" borderId="3" applyNumberFormat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0" borderId="8" applyNumberFormat="0" applyFill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43" fontId="5" fillId="2" borderId="0" xfId="0" applyNumberFormat="1" applyFont="1" applyFill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justify"/>
    </xf>
    <xf numFmtId="2" fontId="2" fillId="2" borderId="1" xfId="0" applyNumberFormat="1" applyFont="1" applyFill="1" applyBorder="1" applyAlignment="1">
      <alignment horizontal="center" vertical="justify"/>
    </xf>
    <xf numFmtId="10" fontId="3" fillId="2" borderId="9" xfId="0" applyNumberFormat="1" applyFont="1" applyFill="1" applyBorder="1" applyAlignment="1">
      <alignment horizontal="left" vertical="center" wrapText="1"/>
    </xf>
    <xf numFmtId="10" fontId="3" fillId="2" borderId="10" xfId="0" applyNumberFormat="1" applyFont="1" applyFill="1" applyBorder="1" applyAlignment="1">
      <alignment horizontal="left" vertical="center" wrapText="1"/>
    </xf>
    <xf numFmtId="10" fontId="3" fillId="2" borderId="1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4" fontId="7" fillId="2" borderId="9" xfId="0" applyNumberFormat="1" applyFont="1" applyFill="1" applyBorder="1" applyAlignment="1">
      <alignment horizontal="left" vertical="center" wrapText="1"/>
    </xf>
    <xf numFmtId="4" fontId="7" fillId="2" borderId="10" xfId="0" applyNumberFormat="1" applyFont="1" applyFill="1" applyBorder="1" applyAlignment="1">
      <alignment horizontal="left" vertical="center" wrapText="1"/>
    </xf>
    <xf numFmtId="4" fontId="7" fillId="2" borderId="1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975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13" xfId="4" xr:uid="{00000000-0005-0000-0000-000003000000}"/>
    <cellStyle name="20% - Accent1 14" xfId="5" xr:uid="{00000000-0005-0000-0000-000004000000}"/>
    <cellStyle name="20% - Accent1 15" xfId="6" xr:uid="{00000000-0005-0000-0000-000005000000}"/>
    <cellStyle name="20% - Accent1 16" xfId="7" xr:uid="{00000000-0005-0000-0000-000006000000}"/>
    <cellStyle name="20% - Accent1 17" xfId="8" xr:uid="{00000000-0005-0000-0000-000007000000}"/>
    <cellStyle name="20% - Accent1 18" xfId="9" xr:uid="{00000000-0005-0000-0000-000008000000}"/>
    <cellStyle name="20% - Accent1 19" xfId="10" xr:uid="{00000000-0005-0000-0000-000009000000}"/>
    <cellStyle name="20% - Accent1 2" xfId="11" xr:uid="{00000000-0005-0000-0000-00000A000000}"/>
    <cellStyle name="20% - Accent1 20" xfId="12" xr:uid="{00000000-0005-0000-0000-00000B000000}"/>
    <cellStyle name="20% - Accent1 21" xfId="13" xr:uid="{00000000-0005-0000-0000-00000C000000}"/>
    <cellStyle name="20% - Accent1 3" xfId="14" xr:uid="{00000000-0005-0000-0000-00000D000000}"/>
    <cellStyle name="20% - Accent1 4" xfId="15" xr:uid="{00000000-0005-0000-0000-00000E000000}"/>
    <cellStyle name="20% - Accent1 5" xfId="16" xr:uid="{00000000-0005-0000-0000-00000F000000}"/>
    <cellStyle name="20% - Accent1 6" xfId="17" xr:uid="{00000000-0005-0000-0000-000010000000}"/>
    <cellStyle name="20% - Accent1 7" xfId="18" xr:uid="{00000000-0005-0000-0000-000011000000}"/>
    <cellStyle name="20% - Accent1 8" xfId="19" xr:uid="{00000000-0005-0000-0000-000012000000}"/>
    <cellStyle name="20% - Accent1 9" xfId="20" xr:uid="{00000000-0005-0000-0000-000013000000}"/>
    <cellStyle name="20% - Accent2 10" xfId="21" xr:uid="{00000000-0005-0000-0000-000014000000}"/>
    <cellStyle name="20% - Accent2 11" xfId="22" xr:uid="{00000000-0005-0000-0000-000015000000}"/>
    <cellStyle name="20% - Accent2 12" xfId="23" xr:uid="{00000000-0005-0000-0000-000016000000}"/>
    <cellStyle name="20% - Accent2 13" xfId="24" xr:uid="{00000000-0005-0000-0000-000017000000}"/>
    <cellStyle name="20% - Accent2 14" xfId="25" xr:uid="{00000000-0005-0000-0000-000018000000}"/>
    <cellStyle name="20% - Accent2 15" xfId="26" xr:uid="{00000000-0005-0000-0000-000019000000}"/>
    <cellStyle name="20% - Accent2 16" xfId="27" xr:uid="{00000000-0005-0000-0000-00001A000000}"/>
    <cellStyle name="20% - Accent2 17" xfId="28" xr:uid="{00000000-0005-0000-0000-00001B000000}"/>
    <cellStyle name="20% - Accent2 18" xfId="29" xr:uid="{00000000-0005-0000-0000-00001C000000}"/>
    <cellStyle name="20% - Accent2 19" xfId="30" xr:uid="{00000000-0005-0000-0000-00001D000000}"/>
    <cellStyle name="20% - Accent2 2" xfId="31" xr:uid="{00000000-0005-0000-0000-00001E000000}"/>
    <cellStyle name="20% - Accent2 20" xfId="32" xr:uid="{00000000-0005-0000-0000-00001F000000}"/>
    <cellStyle name="20% - Accent2 21" xfId="33" xr:uid="{00000000-0005-0000-0000-000020000000}"/>
    <cellStyle name="20% - Accent2 3" xfId="34" xr:uid="{00000000-0005-0000-0000-000021000000}"/>
    <cellStyle name="20% - Accent2 4" xfId="35" xr:uid="{00000000-0005-0000-0000-000022000000}"/>
    <cellStyle name="20% - Accent2 5" xfId="36" xr:uid="{00000000-0005-0000-0000-000023000000}"/>
    <cellStyle name="20% - Accent2 6" xfId="37" xr:uid="{00000000-0005-0000-0000-000024000000}"/>
    <cellStyle name="20% - Accent2 7" xfId="38" xr:uid="{00000000-0005-0000-0000-000025000000}"/>
    <cellStyle name="20% - Accent2 8" xfId="39" xr:uid="{00000000-0005-0000-0000-000026000000}"/>
    <cellStyle name="20% - Accent2 9" xfId="40" xr:uid="{00000000-0005-0000-0000-000027000000}"/>
    <cellStyle name="20% - Accent3 10" xfId="41" xr:uid="{00000000-0005-0000-0000-000028000000}"/>
    <cellStyle name="20% - Accent3 11" xfId="42" xr:uid="{00000000-0005-0000-0000-000029000000}"/>
    <cellStyle name="20% - Accent3 12" xfId="43" xr:uid="{00000000-0005-0000-0000-00002A000000}"/>
    <cellStyle name="20% - Accent3 13" xfId="44" xr:uid="{00000000-0005-0000-0000-00002B000000}"/>
    <cellStyle name="20% - Accent3 14" xfId="45" xr:uid="{00000000-0005-0000-0000-00002C000000}"/>
    <cellStyle name="20% - Accent3 15" xfId="46" xr:uid="{00000000-0005-0000-0000-00002D000000}"/>
    <cellStyle name="20% - Accent3 16" xfId="47" xr:uid="{00000000-0005-0000-0000-00002E000000}"/>
    <cellStyle name="20% - Accent3 17" xfId="48" xr:uid="{00000000-0005-0000-0000-00002F000000}"/>
    <cellStyle name="20% - Accent3 18" xfId="49" xr:uid="{00000000-0005-0000-0000-000030000000}"/>
    <cellStyle name="20% - Accent3 19" xfId="50" xr:uid="{00000000-0005-0000-0000-000031000000}"/>
    <cellStyle name="20% - Accent3 2" xfId="51" xr:uid="{00000000-0005-0000-0000-000032000000}"/>
    <cellStyle name="20% - Accent3 20" xfId="52" xr:uid="{00000000-0005-0000-0000-000033000000}"/>
    <cellStyle name="20% - Accent3 21" xfId="53" xr:uid="{00000000-0005-0000-0000-000034000000}"/>
    <cellStyle name="20% - Accent3 3" xfId="54" xr:uid="{00000000-0005-0000-0000-000035000000}"/>
    <cellStyle name="20% - Accent3 4" xfId="55" xr:uid="{00000000-0005-0000-0000-000036000000}"/>
    <cellStyle name="20% - Accent3 5" xfId="56" xr:uid="{00000000-0005-0000-0000-000037000000}"/>
    <cellStyle name="20% - Accent3 6" xfId="57" xr:uid="{00000000-0005-0000-0000-000038000000}"/>
    <cellStyle name="20% - Accent3 7" xfId="58" xr:uid="{00000000-0005-0000-0000-000039000000}"/>
    <cellStyle name="20% - Accent3 8" xfId="59" xr:uid="{00000000-0005-0000-0000-00003A000000}"/>
    <cellStyle name="20% - Accent3 9" xfId="60" xr:uid="{00000000-0005-0000-0000-00003B000000}"/>
    <cellStyle name="20% - Accent4 10" xfId="61" xr:uid="{00000000-0005-0000-0000-00003C000000}"/>
    <cellStyle name="20% - Accent4 11" xfId="62" xr:uid="{00000000-0005-0000-0000-00003D000000}"/>
    <cellStyle name="20% - Accent4 12" xfId="63" xr:uid="{00000000-0005-0000-0000-00003E000000}"/>
    <cellStyle name="20% - Accent4 13" xfId="64" xr:uid="{00000000-0005-0000-0000-00003F000000}"/>
    <cellStyle name="20% - Accent4 14" xfId="65" xr:uid="{00000000-0005-0000-0000-000040000000}"/>
    <cellStyle name="20% - Accent4 15" xfId="66" xr:uid="{00000000-0005-0000-0000-000041000000}"/>
    <cellStyle name="20% - Accent4 16" xfId="67" xr:uid="{00000000-0005-0000-0000-000042000000}"/>
    <cellStyle name="20% - Accent4 17" xfId="68" xr:uid="{00000000-0005-0000-0000-000043000000}"/>
    <cellStyle name="20% - Accent4 18" xfId="69" xr:uid="{00000000-0005-0000-0000-000044000000}"/>
    <cellStyle name="20% - Accent4 19" xfId="70" xr:uid="{00000000-0005-0000-0000-000045000000}"/>
    <cellStyle name="20% - Accent4 2" xfId="71" xr:uid="{00000000-0005-0000-0000-000046000000}"/>
    <cellStyle name="20% - Accent4 20" xfId="72" xr:uid="{00000000-0005-0000-0000-000047000000}"/>
    <cellStyle name="20% - Accent4 21" xfId="73" xr:uid="{00000000-0005-0000-0000-000048000000}"/>
    <cellStyle name="20% - Accent4 3" xfId="74" xr:uid="{00000000-0005-0000-0000-000049000000}"/>
    <cellStyle name="20% - Accent4 4" xfId="75" xr:uid="{00000000-0005-0000-0000-00004A000000}"/>
    <cellStyle name="20% - Accent4 5" xfId="76" xr:uid="{00000000-0005-0000-0000-00004B000000}"/>
    <cellStyle name="20% - Accent4 6" xfId="77" xr:uid="{00000000-0005-0000-0000-00004C000000}"/>
    <cellStyle name="20% - Accent4 7" xfId="78" xr:uid="{00000000-0005-0000-0000-00004D000000}"/>
    <cellStyle name="20% - Accent4 8" xfId="79" xr:uid="{00000000-0005-0000-0000-00004E000000}"/>
    <cellStyle name="20% - Accent4 9" xfId="80" xr:uid="{00000000-0005-0000-0000-00004F000000}"/>
    <cellStyle name="20% - Accent5 10" xfId="81" xr:uid="{00000000-0005-0000-0000-000050000000}"/>
    <cellStyle name="20% - Accent5 11" xfId="82" xr:uid="{00000000-0005-0000-0000-000051000000}"/>
    <cellStyle name="20% - Accent5 12" xfId="83" xr:uid="{00000000-0005-0000-0000-000052000000}"/>
    <cellStyle name="20% - Accent5 13" xfId="84" xr:uid="{00000000-0005-0000-0000-000053000000}"/>
    <cellStyle name="20% - Accent5 14" xfId="85" xr:uid="{00000000-0005-0000-0000-000054000000}"/>
    <cellStyle name="20% - Accent5 15" xfId="86" xr:uid="{00000000-0005-0000-0000-000055000000}"/>
    <cellStyle name="20% - Accent5 16" xfId="87" xr:uid="{00000000-0005-0000-0000-000056000000}"/>
    <cellStyle name="20% - Accent5 17" xfId="88" xr:uid="{00000000-0005-0000-0000-000057000000}"/>
    <cellStyle name="20% - Accent5 18" xfId="89" xr:uid="{00000000-0005-0000-0000-000058000000}"/>
    <cellStyle name="20% - Accent5 19" xfId="90" xr:uid="{00000000-0005-0000-0000-000059000000}"/>
    <cellStyle name="20% - Accent5 2" xfId="91" xr:uid="{00000000-0005-0000-0000-00005A000000}"/>
    <cellStyle name="20% - Accent5 20" xfId="92" xr:uid="{00000000-0005-0000-0000-00005B000000}"/>
    <cellStyle name="20% - Accent5 21" xfId="93" xr:uid="{00000000-0005-0000-0000-00005C000000}"/>
    <cellStyle name="20% - Accent5 3" xfId="94" xr:uid="{00000000-0005-0000-0000-00005D000000}"/>
    <cellStyle name="20% - Accent5 4" xfId="95" xr:uid="{00000000-0005-0000-0000-00005E000000}"/>
    <cellStyle name="20% - Accent5 5" xfId="96" xr:uid="{00000000-0005-0000-0000-00005F000000}"/>
    <cellStyle name="20% - Accent5 6" xfId="97" xr:uid="{00000000-0005-0000-0000-000060000000}"/>
    <cellStyle name="20% - Accent5 7" xfId="98" xr:uid="{00000000-0005-0000-0000-000061000000}"/>
    <cellStyle name="20% - Accent5 8" xfId="99" xr:uid="{00000000-0005-0000-0000-000062000000}"/>
    <cellStyle name="20% - Accent5 9" xfId="100" xr:uid="{00000000-0005-0000-0000-000063000000}"/>
    <cellStyle name="20% - Accent6 10" xfId="101" xr:uid="{00000000-0005-0000-0000-000064000000}"/>
    <cellStyle name="20% - Accent6 11" xfId="102" xr:uid="{00000000-0005-0000-0000-000065000000}"/>
    <cellStyle name="20% - Accent6 12" xfId="103" xr:uid="{00000000-0005-0000-0000-000066000000}"/>
    <cellStyle name="20% - Accent6 13" xfId="104" xr:uid="{00000000-0005-0000-0000-000067000000}"/>
    <cellStyle name="20% - Accent6 14" xfId="105" xr:uid="{00000000-0005-0000-0000-000068000000}"/>
    <cellStyle name="20% - Accent6 15" xfId="106" xr:uid="{00000000-0005-0000-0000-000069000000}"/>
    <cellStyle name="20% - Accent6 16" xfId="107" xr:uid="{00000000-0005-0000-0000-00006A000000}"/>
    <cellStyle name="20% - Accent6 17" xfId="108" xr:uid="{00000000-0005-0000-0000-00006B000000}"/>
    <cellStyle name="20% - Accent6 18" xfId="109" xr:uid="{00000000-0005-0000-0000-00006C000000}"/>
    <cellStyle name="20% - Accent6 19" xfId="110" xr:uid="{00000000-0005-0000-0000-00006D000000}"/>
    <cellStyle name="20% - Accent6 2" xfId="111" xr:uid="{00000000-0005-0000-0000-00006E000000}"/>
    <cellStyle name="20% - Accent6 20" xfId="112" xr:uid="{00000000-0005-0000-0000-00006F000000}"/>
    <cellStyle name="20% - Accent6 21" xfId="113" xr:uid="{00000000-0005-0000-0000-000070000000}"/>
    <cellStyle name="20% - Accent6 3" xfId="114" xr:uid="{00000000-0005-0000-0000-000071000000}"/>
    <cellStyle name="20% - Accent6 4" xfId="115" xr:uid="{00000000-0005-0000-0000-000072000000}"/>
    <cellStyle name="20% - Accent6 5" xfId="116" xr:uid="{00000000-0005-0000-0000-000073000000}"/>
    <cellStyle name="20% - Accent6 6" xfId="117" xr:uid="{00000000-0005-0000-0000-000074000000}"/>
    <cellStyle name="20% - Accent6 7" xfId="118" xr:uid="{00000000-0005-0000-0000-000075000000}"/>
    <cellStyle name="20% - Accent6 8" xfId="119" xr:uid="{00000000-0005-0000-0000-000076000000}"/>
    <cellStyle name="20% - Accent6 9" xfId="120" xr:uid="{00000000-0005-0000-0000-000077000000}"/>
    <cellStyle name="40% - Accent1 10" xfId="121" xr:uid="{00000000-0005-0000-0000-000078000000}"/>
    <cellStyle name="40% - Accent1 11" xfId="122" xr:uid="{00000000-0005-0000-0000-000079000000}"/>
    <cellStyle name="40% - Accent1 12" xfId="123" xr:uid="{00000000-0005-0000-0000-00007A000000}"/>
    <cellStyle name="40% - Accent1 13" xfId="124" xr:uid="{00000000-0005-0000-0000-00007B000000}"/>
    <cellStyle name="40% - Accent1 14" xfId="125" xr:uid="{00000000-0005-0000-0000-00007C000000}"/>
    <cellStyle name="40% - Accent1 15" xfId="126" xr:uid="{00000000-0005-0000-0000-00007D000000}"/>
    <cellStyle name="40% - Accent1 16" xfId="127" xr:uid="{00000000-0005-0000-0000-00007E000000}"/>
    <cellStyle name="40% - Accent1 17" xfId="128" xr:uid="{00000000-0005-0000-0000-00007F000000}"/>
    <cellStyle name="40% - Accent1 18" xfId="129" xr:uid="{00000000-0005-0000-0000-000080000000}"/>
    <cellStyle name="40% - Accent1 19" xfId="130" xr:uid="{00000000-0005-0000-0000-000081000000}"/>
    <cellStyle name="40% - Accent1 2" xfId="131" xr:uid="{00000000-0005-0000-0000-000082000000}"/>
    <cellStyle name="40% - Accent1 20" xfId="132" xr:uid="{00000000-0005-0000-0000-000083000000}"/>
    <cellStyle name="40% - Accent1 21" xfId="133" xr:uid="{00000000-0005-0000-0000-000084000000}"/>
    <cellStyle name="40% - Accent1 3" xfId="134" xr:uid="{00000000-0005-0000-0000-000085000000}"/>
    <cellStyle name="40% - Accent1 4" xfId="135" xr:uid="{00000000-0005-0000-0000-000086000000}"/>
    <cellStyle name="40% - Accent1 5" xfId="136" xr:uid="{00000000-0005-0000-0000-000087000000}"/>
    <cellStyle name="40% - Accent1 6" xfId="137" xr:uid="{00000000-0005-0000-0000-000088000000}"/>
    <cellStyle name="40% - Accent1 7" xfId="138" xr:uid="{00000000-0005-0000-0000-000089000000}"/>
    <cellStyle name="40% - Accent1 8" xfId="139" xr:uid="{00000000-0005-0000-0000-00008A000000}"/>
    <cellStyle name="40% - Accent1 9" xfId="140" xr:uid="{00000000-0005-0000-0000-00008B000000}"/>
    <cellStyle name="40% - Accent2 10" xfId="141" xr:uid="{00000000-0005-0000-0000-00008C000000}"/>
    <cellStyle name="40% - Accent2 11" xfId="142" xr:uid="{00000000-0005-0000-0000-00008D000000}"/>
    <cellStyle name="40% - Accent2 12" xfId="143" xr:uid="{00000000-0005-0000-0000-00008E000000}"/>
    <cellStyle name="40% - Accent2 13" xfId="144" xr:uid="{00000000-0005-0000-0000-00008F000000}"/>
    <cellStyle name="40% - Accent2 14" xfId="145" xr:uid="{00000000-0005-0000-0000-000090000000}"/>
    <cellStyle name="40% - Accent2 15" xfId="146" xr:uid="{00000000-0005-0000-0000-000091000000}"/>
    <cellStyle name="40% - Accent2 16" xfId="147" xr:uid="{00000000-0005-0000-0000-000092000000}"/>
    <cellStyle name="40% - Accent2 17" xfId="148" xr:uid="{00000000-0005-0000-0000-000093000000}"/>
    <cellStyle name="40% - Accent2 18" xfId="149" xr:uid="{00000000-0005-0000-0000-000094000000}"/>
    <cellStyle name="40% - Accent2 19" xfId="150" xr:uid="{00000000-0005-0000-0000-000095000000}"/>
    <cellStyle name="40% - Accent2 2" xfId="151" xr:uid="{00000000-0005-0000-0000-000096000000}"/>
    <cellStyle name="40% - Accent2 20" xfId="152" xr:uid="{00000000-0005-0000-0000-000097000000}"/>
    <cellStyle name="40% - Accent2 21" xfId="153" xr:uid="{00000000-0005-0000-0000-000098000000}"/>
    <cellStyle name="40% - Accent2 3" xfId="154" xr:uid="{00000000-0005-0000-0000-000099000000}"/>
    <cellStyle name="40% - Accent2 4" xfId="155" xr:uid="{00000000-0005-0000-0000-00009A000000}"/>
    <cellStyle name="40% - Accent2 5" xfId="156" xr:uid="{00000000-0005-0000-0000-00009B000000}"/>
    <cellStyle name="40% - Accent2 6" xfId="157" xr:uid="{00000000-0005-0000-0000-00009C000000}"/>
    <cellStyle name="40% - Accent2 7" xfId="158" xr:uid="{00000000-0005-0000-0000-00009D000000}"/>
    <cellStyle name="40% - Accent2 8" xfId="159" xr:uid="{00000000-0005-0000-0000-00009E000000}"/>
    <cellStyle name="40% - Accent2 9" xfId="160" xr:uid="{00000000-0005-0000-0000-00009F000000}"/>
    <cellStyle name="40% - Accent3 10" xfId="161" xr:uid="{00000000-0005-0000-0000-0000A0000000}"/>
    <cellStyle name="40% - Accent3 11" xfId="162" xr:uid="{00000000-0005-0000-0000-0000A1000000}"/>
    <cellStyle name="40% - Accent3 12" xfId="163" xr:uid="{00000000-0005-0000-0000-0000A2000000}"/>
    <cellStyle name="40% - Accent3 13" xfId="164" xr:uid="{00000000-0005-0000-0000-0000A3000000}"/>
    <cellStyle name="40% - Accent3 14" xfId="165" xr:uid="{00000000-0005-0000-0000-0000A4000000}"/>
    <cellStyle name="40% - Accent3 15" xfId="166" xr:uid="{00000000-0005-0000-0000-0000A5000000}"/>
    <cellStyle name="40% - Accent3 16" xfId="167" xr:uid="{00000000-0005-0000-0000-0000A6000000}"/>
    <cellStyle name="40% - Accent3 17" xfId="168" xr:uid="{00000000-0005-0000-0000-0000A7000000}"/>
    <cellStyle name="40% - Accent3 18" xfId="169" xr:uid="{00000000-0005-0000-0000-0000A8000000}"/>
    <cellStyle name="40% - Accent3 19" xfId="170" xr:uid="{00000000-0005-0000-0000-0000A9000000}"/>
    <cellStyle name="40% - Accent3 2" xfId="171" xr:uid="{00000000-0005-0000-0000-0000AA000000}"/>
    <cellStyle name="40% - Accent3 20" xfId="172" xr:uid="{00000000-0005-0000-0000-0000AB000000}"/>
    <cellStyle name="40% - Accent3 21" xfId="173" xr:uid="{00000000-0005-0000-0000-0000AC000000}"/>
    <cellStyle name="40% - Accent3 3" xfId="174" xr:uid="{00000000-0005-0000-0000-0000AD000000}"/>
    <cellStyle name="40% - Accent3 4" xfId="175" xr:uid="{00000000-0005-0000-0000-0000AE000000}"/>
    <cellStyle name="40% - Accent3 5" xfId="176" xr:uid="{00000000-0005-0000-0000-0000AF000000}"/>
    <cellStyle name="40% - Accent3 6" xfId="177" xr:uid="{00000000-0005-0000-0000-0000B0000000}"/>
    <cellStyle name="40% - Accent3 7" xfId="178" xr:uid="{00000000-0005-0000-0000-0000B1000000}"/>
    <cellStyle name="40% - Accent3 8" xfId="179" xr:uid="{00000000-0005-0000-0000-0000B2000000}"/>
    <cellStyle name="40% - Accent3 9" xfId="180" xr:uid="{00000000-0005-0000-0000-0000B3000000}"/>
    <cellStyle name="40% - Accent4 10" xfId="181" xr:uid="{00000000-0005-0000-0000-0000B4000000}"/>
    <cellStyle name="40% - Accent4 11" xfId="182" xr:uid="{00000000-0005-0000-0000-0000B5000000}"/>
    <cellStyle name="40% - Accent4 12" xfId="183" xr:uid="{00000000-0005-0000-0000-0000B6000000}"/>
    <cellStyle name="40% - Accent4 13" xfId="184" xr:uid="{00000000-0005-0000-0000-0000B7000000}"/>
    <cellStyle name="40% - Accent4 14" xfId="185" xr:uid="{00000000-0005-0000-0000-0000B8000000}"/>
    <cellStyle name="40% - Accent4 15" xfId="186" xr:uid="{00000000-0005-0000-0000-0000B9000000}"/>
    <cellStyle name="40% - Accent4 16" xfId="187" xr:uid="{00000000-0005-0000-0000-0000BA000000}"/>
    <cellStyle name="40% - Accent4 17" xfId="188" xr:uid="{00000000-0005-0000-0000-0000BB000000}"/>
    <cellStyle name="40% - Accent4 18" xfId="189" xr:uid="{00000000-0005-0000-0000-0000BC000000}"/>
    <cellStyle name="40% - Accent4 19" xfId="190" xr:uid="{00000000-0005-0000-0000-0000BD000000}"/>
    <cellStyle name="40% - Accent4 2" xfId="191" xr:uid="{00000000-0005-0000-0000-0000BE000000}"/>
    <cellStyle name="40% - Accent4 20" xfId="192" xr:uid="{00000000-0005-0000-0000-0000BF000000}"/>
    <cellStyle name="40% - Accent4 21" xfId="193" xr:uid="{00000000-0005-0000-0000-0000C0000000}"/>
    <cellStyle name="40% - Accent4 3" xfId="194" xr:uid="{00000000-0005-0000-0000-0000C1000000}"/>
    <cellStyle name="40% - Accent4 4" xfId="195" xr:uid="{00000000-0005-0000-0000-0000C2000000}"/>
    <cellStyle name="40% - Accent4 5" xfId="196" xr:uid="{00000000-0005-0000-0000-0000C3000000}"/>
    <cellStyle name="40% - Accent4 6" xfId="197" xr:uid="{00000000-0005-0000-0000-0000C4000000}"/>
    <cellStyle name="40% - Accent4 7" xfId="198" xr:uid="{00000000-0005-0000-0000-0000C5000000}"/>
    <cellStyle name="40% - Accent4 8" xfId="199" xr:uid="{00000000-0005-0000-0000-0000C6000000}"/>
    <cellStyle name="40% - Accent4 9" xfId="200" xr:uid="{00000000-0005-0000-0000-0000C7000000}"/>
    <cellStyle name="40% - Accent5 10" xfId="201" xr:uid="{00000000-0005-0000-0000-0000C8000000}"/>
    <cellStyle name="40% - Accent5 11" xfId="202" xr:uid="{00000000-0005-0000-0000-0000C9000000}"/>
    <cellStyle name="40% - Accent5 12" xfId="203" xr:uid="{00000000-0005-0000-0000-0000CA000000}"/>
    <cellStyle name="40% - Accent5 13" xfId="204" xr:uid="{00000000-0005-0000-0000-0000CB000000}"/>
    <cellStyle name="40% - Accent5 14" xfId="205" xr:uid="{00000000-0005-0000-0000-0000CC000000}"/>
    <cellStyle name="40% - Accent5 15" xfId="206" xr:uid="{00000000-0005-0000-0000-0000CD000000}"/>
    <cellStyle name="40% - Accent5 16" xfId="207" xr:uid="{00000000-0005-0000-0000-0000CE000000}"/>
    <cellStyle name="40% - Accent5 17" xfId="208" xr:uid="{00000000-0005-0000-0000-0000CF000000}"/>
    <cellStyle name="40% - Accent5 18" xfId="209" xr:uid="{00000000-0005-0000-0000-0000D0000000}"/>
    <cellStyle name="40% - Accent5 19" xfId="210" xr:uid="{00000000-0005-0000-0000-0000D1000000}"/>
    <cellStyle name="40% - Accent5 2" xfId="211" xr:uid="{00000000-0005-0000-0000-0000D2000000}"/>
    <cellStyle name="40% - Accent5 20" xfId="212" xr:uid="{00000000-0005-0000-0000-0000D3000000}"/>
    <cellStyle name="40% - Accent5 21" xfId="213" xr:uid="{00000000-0005-0000-0000-0000D4000000}"/>
    <cellStyle name="40% - Accent5 3" xfId="214" xr:uid="{00000000-0005-0000-0000-0000D5000000}"/>
    <cellStyle name="40% - Accent5 4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17" xfId="228" xr:uid="{00000000-0005-0000-0000-0000E3000000}"/>
    <cellStyle name="40% - Accent6 18" xfId="229" xr:uid="{00000000-0005-0000-0000-0000E4000000}"/>
    <cellStyle name="40% - Accent6 19" xfId="230" xr:uid="{00000000-0005-0000-0000-0000E5000000}"/>
    <cellStyle name="40% - Accent6 2" xfId="231" xr:uid="{00000000-0005-0000-0000-0000E6000000}"/>
    <cellStyle name="40% - Accent6 20" xfId="232" xr:uid="{00000000-0005-0000-0000-0000E7000000}"/>
    <cellStyle name="40% - Accent6 21" xfId="233" xr:uid="{00000000-0005-0000-0000-0000E8000000}"/>
    <cellStyle name="40% - Accent6 3" xfId="234" xr:uid="{00000000-0005-0000-0000-0000E9000000}"/>
    <cellStyle name="40% - Accent6 4" xfId="235" xr:uid="{00000000-0005-0000-0000-0000EA000000}"/>
    <cellStyle name="40% - Accent6 5" xfId="236" xr:uid="{00000000-0005-0000-0000-0000EB000000}"/>
    <cellStyle name="40% - Accent6 6" xfId="237" xr:uid="{00000000-0005-0000-0000-0000EC000000}"/>
    <cellStyle name="40% - Accent6 7" xfId="238" xr:uid="{00000000-0005-0000-0000-0000ED000000}"/>
    <cellStyle name="40% - Accent6 8" xfId="239" xr:uid="{00000000-0005-0000-0000-0000EE000000}"/>
    <cellStyle name="40% - Accent6 9" xfId="240" xr:uid="{00000000-0005-0000-0000-0000EF000000}"/>
    <cellStyle name="60% - Accent1 10" xfId="241" xr:uid="{00000000-0005-0000-0000-0000F0000000}"/>
    <cellStyle name="60% - Accent1 11" xfId="242" xr:uid="{00000000-0005-0000-0000-0000F1000000}"/>
    <cellStyle name="60% - Accent1 12" xfId="243" xr:uid="{00000000-0005-0000-0000-0000F2000000}"/>
    <cellStyle name="60% - Accent1 13" xfId="244" xr:uid="{00000000-0005-0000-0000-0000F3000000}"/>
    <cellStyle name="60% - Accent1 14" xfId="245" xr:uid="{00000000-0005-0000-0000-0000F4000000}"/>
    <cellStyle name="60% - Accent1 15" xfId="246" xr:uid="{00000000-0005-0000-0000-0000F5000000}"/>
    <cellStyle name="60% - Accent1 16" xfId="247" xr:uid="{00000000-0005-0000-0000-0000F6000000}"/>
    <cellStyle name="60% - Accent1 17" xfId="248" xr:uid="{00000000-0005-0000-0000-0000F7000000}"/>
    <cellStyle name="60% - Accent1 18" xfId="249" xr:uid="{00000000-0005-0000-0000-0000F8000000}"/>
    <cellStyle name="60% - Accent1 19" xfId="250" xr:uid="{00000000-0005-0000-0000-0000F9000000}"/>
    <cellStyle name="60% - Accent1 2" xfId="251" xr:uid="{00000000-0005-0000-0000-0000FA000000}"/>
    <cellStyle name="60% - Accent1 20" xfId="252" xr:uid="{00000000-0005-0000-0000-0000FB000000}"/>
    <cellStyle name="60% - Accent1 21" xfId="253" xr:uid="{00000000-0005-0000-0000-0000FC000000}"/>
    <cellStyle name="60% - Accent1 3" xfId="254" xr:uid="{00000000-0005-0000-0000-0000FD000000}"/>
    <cellStyle name="60% - Accent1 4" xfId="255" xr:uid="{00000000-0005-0000-0000-0000FE000000}"/>
    <cellStyle name="60% - Accent1 5" xfId="256" xr:uid="{00000000-0005-0000-0000-0000FF000000}"/>
    <cellStyle name="60% - Accent1 6" xfId="257" xr:uid="{00000000-0005-0000-0000-000000010000}"/>
    <cellStyle name="60% - Accent1 7" xfId="258" xr:uid="{00000000-0005-0000-0000-000001010000}"/>
    <cellStyle name="60% - Accent1 8" xfId="259" xr:uid="{00000000-0005-0000-0000-000002010000}"/>
    <cellStyle name="60% - Accent1 9" xfId="260" xr:uid="{00000000-0005-0000-0000-000003010000}"/>
    <cellStyle name="60% - Accent2 10" xfId="261" xr:uid="{00000000-0005-0000-0000-000004010000}"/>
    <cellStyle name="60% - Accent2 11" xfId="262" xr:uid="{00000000-0005-0000-0000-000005010000}"/>
    <cellStyle name="60% - Accent2 12" xfId="263" xr:uid="{00000000-0005-0000-0000-000006010000}"/>
    <cellStyle name="60% - Accent2 13" xfId="264" xr:uid="{00000000-0005-0000-0000-000007010000}"/>
    <cellStyle name="60% - Accent2 14" xfId="265" xr:uid="{00000000-0005-0000-0000-000008010000}"/>
    <cellStyle name="60% - Accent2 15" xfId="266" xr:uid="{00000000-0005-0000-0000-000009010000}"/>
    <cellStyle name="60% - Accent2 16" xfId="267" xr:uid="{00000000-0005-0000-0000-00000A010000}"/>
    <cellStyle name="60% - Accent2 17" xfId="268" xr:uid="{00000000-0005-0000-0000-00000B010000}"/>
    <cellStyle name="60% - Accent2 18" xfId="269" xr:uid="{00000000-0005-0000-0000-00000C010000}"/>
    <cellStyle name="60% - Accent2 19" xfId="270" xr:uid="{00000000-0005-0000-0000-00000D010000}"/>
    <cellStyle name="60% - Accent2 2" xfId="271" xr:uid="{00000000-0005-0000-0000-00000E010000}"/>
    <cellStyle name="60% - Accent2 20" xfId="272" xr:uid="{00000000-0005-0000-0000-00000F010000}"/>
    <cellStyle name="60% - Accent2 21" xfId="273" xr:uid="{00000000-0005-0000-0000-000010010000}"/>
    <cellStyle name="60% - Accent2 3" xfId="274" xr:uid="{00000000-0005-0000-0000-000011010000}"/>
    <cellStyle name="60% - Accent2 4" xfId="275" xr:uid="{00000000-0005-0000-0000-000012010000}"/>
    <cellStyle name="60% - Accent2 5" xfId="276" xr:uid="{00000000-0005-0000-0000-000013010000}"/>
    <cellStyle name="60% - Accent2 6" xfId="277" xr:uid="{00000000-0005-0000-0000-000014010000}"/>
    <cellStyle name="60% - Accent2 7" xfId="278" xr:uid="{00000000-0005-0000-0000-000015010000}"/>
    <cellStyle name="60% - Accent2 8" xfId="279" xr:uid="{00000000-0005-0000-0000-000016010000}"/>
    <cellStyle name="60% - Accent2 9" xfId="280" xr:uid="{00000000-0005-0000-0000-000017010000}"/>
    <cellStyle name="60% - Accent3 10" xfId="281" xr:uid="{00000000-0005-0000-0000-000018010000}"/>
    <cellStyle name="60% - Accent3 11" xfId="282" xr:uid="{00000000-0005-0000-0000-000019010000}"/>
    <cellStyle name="60% - Accent3 12" xfId="283" xr:uid="{00000000-0005-0000-0000-00001A010000}"/>
    <cellStyle name="60% - Accent3 13" xfId="284" xr:uid="{00000000-0005-0000-0000-00001B010000}"/>
    <cellStyle name="60% - Accent3 14" xfId="285" xr:uid="{00000000-0005-0000-0000-00001C010000}"/>
    <cellStyle name="60% - Accent3 15" xfId="286" xr:uid="{00000000-0005-0000-0000-00001D010000}"/>
    <cellStyle name="60% - Accent3 16" xfId="287" xr:uid="{00000000-0005-0000-0000-00001E010000}"/>
    <cellStyle name="60% - Accent3 17" xfId="288" xr:uid="{00000000-0005-0000-0000-00001F010000}"/>
    <cellStyle name="60% - Accent3 18" xfId="289" xr:uid="{00000000-0005-0000-0000-000020010000}"/>
    <cellStyle name="60% - Accent3 19" xfId="290" xr:uid="{00000000-0005-0000-0000-000021010000}"/>
    <cellStyle name="60% - Accent3 2" xfId="291" xr:uid="{00000000-0005-0000-0000-000022010000}"/>
    <cellStyle name="60% - Accent3 20" xfId="292" xr:uid="{00000000-0005-0000-0000-000023010000}"/>
    <cellStyle name="60% - Accent3 21" xfId="293" xr:uid="{00000000-0005-0000-0000-000024010000}"/>
    <cellStyle name="60% - Accent3 3" xfId="294" xr:uid="{00000000-0005-0000-0000-000025010000}"/>
    <cellStyle name="60% - Accent3 4" xfId="295" xr:uid="{00000000-0005-0000-0000-000026010000}"/>
    <cellStyle name="60% - Accent3 5" xfId="296" xr:uid="{00000000-0005-0000-0000-000027010000}"/>
    <cellStyle name="60% - Accent3 6" xfId="297" xr:uid="{00000000-0005-0000-0000-000028010000}"/>
    <cellStyle name="60% - Accent3 7" xfId="298" xr:uid="{00000000-0005-0000-0000-000029010000}"/>
    <cellStyle name="60% - Accent3 8" xfId="299" xr:uid="{00000000-0005-0000-0000-00002A010000}"/>
    <cellStyle name="60% - Accent3 9" xfId="300" xr:uid="{00000000-0005-0000-0000-00002B010000}"/>
    <cellStyle name="60% - Accent4 10" xfId="301" xr:uid="{00000000-0005-0000-0000-00002C010000}"/>
    <cellStyle name="60% - Accent4 11" xfId="302" xr:uid="{00000000-0005-0000-0000-00002D010000}"/>
    <cellStyle name="60% - Accent4 12" xfId="303" xr:uid="{00000000-0005-0000-0000-00002E010000}"/>
    <cellStyle name="60% - Accent4 13" xfId="304" xr:uid="{00000000-0005-0000-0000-00002F010000}"/>
    <cellStyle name="60% - Accent4 14" xfId="305" xr:uid="{00000000-0005-0000-0000-000030010000}"/>
    <cellStyle name="60% - Accent4 15" xfId="306" xr:uid="{00000000-0005-0000-0000-000031010000}"/>
    <cellStyle name="60% - Accent4 16" xfId="307" xr:uid="{00000000-0005-0000-0000-000032010000}"/>
    <cellStyle name="60% - Accent4 17" xfId="308" xr:uid="{00000000-0005-0000-0000-000033010000}"/>
    <cellStyle name="60% - Accent4 18" xfId="309" xr:uid="{00000000-0005-0000-0000-000034010000}"/>
    <cellStyle name="60% - Accent4 19" xfId="310" xr:uid="{00000000-0005-0000-0000-000035010000}"/>
    <cellStyle name="60% - Accent4 2" xfId="311" xr:uid="{00000000-0005-0000-0000-000036010000}"/>
    <cellStyle name="60% - Accent4 20" xfId="312" xr:uid="{00000000-0005-0000-0000-000037010000}"/>
    <cellStyle name="60% - Accent4 21" xfId="313" xr:uid="{00000000-0005-0000-0000-000038010000}"/>
    <cellStyle name="60% - Accent4 3" xfId="314" xr:uid="{00000000-0005-0000-0000-000039010000}"/>
    <cellStyle name="60% - Accent4 4" xfId="315" xr:uid="{00000000-0005-0000-0000-00003A010000}"/>
    <cellStyle name="60% - Accent4 5" xfId="316" xr:uid="{00000000-0005-0000-0000-00003B010000}"/>
    <cellStyle name="60% - Accent4 6" xfId="317" xr:uid="{00000000-0005-0000-0000-00003C010000}"/>
    <cellStyle name="60% - Accent4 7" xfId="318" xr:uid="{00000000-0005-0000-0000-00003D010000}"/>
    <cellStyle name="60% - Accent4 8" xfId="319" xr:uid="{00000000-0005-0000-0000-00003E010000}"/>
    <cellStyle name="60% - Accent4 9" xfId="320" xr:uid="{00000000-0005-0000-0000-00003F010000}"/>
    <cellStyle name="60% - Accent5 10" xfId="321" xr:uid="{00000000-0005-0000-0000-000040010000}"/>
    <cellStyle name="60% - Accent5 11" xfId="322" xr:uid="{00000000-0005-0000-0000-000041010000}"/>
    <cellStyle name="60% - Accent5 12" xfId="323" xr:uid="{00000000-0005-0000-0000-000042010000}"/>
    <cellStyle name="60% - Accent5 13" xfId="324" xr:uid="{00000000-0005-0000-0000-000043010000}"/>
    <cellStyle name="60% - Accent5 14" xfId="325" xr:uid="{00000000-0005-0000-0000-000044010000}"/>
    <cellStyle name="60% - Accent5 15" xfId="326" xr:uid="{00000000-0005-0000-0000-000045010000}"/>
    <cellStyle name="60% - Accent5 16" xfId="327" xr:uid="{00000000-0005-0000-0000-000046010000}"/>
    <cellStyle name="60% - Accent5 17" xfId="328" xr:uid="{00000000-0005-0000-0000-000047010000}"/>
    <cellStyle name="60% - Accent5 18" xfId="329" xr:uid="{00000000-0005-0000-0000-000048010000}"/>
    <cellStyle name="60% - Accent5 19" xfId="330" xr:uid="{00000000-0005-0000-0000-000049010000}"/>
    <cellStyle name="60% - Accent5 2" xfId="331" xr:uid="{00000000-0005-0000-0000-00004A010000}"/>
    <cellStyle name="60% - Accent5 20" xfId="332" xr:uid="{00000000-0005-0000-0000-00004B010000}"/>
    <cellStyle name="60% - Accent5 21" xfId="333" xr:uid="{00000000-0005-0000-0000-00004C010000}"/>
    <cellStyle name="60% - Accent5 3" xfId="334" xr:uid="{00000000-0005-0000-0000-00004D010000}"/>
    <cellStyle name="60% - Accent5 4" xfId="335" xr:uid="{00000000-0005-0000-0000-00004E010000}"/>
    <cellStyle name="60% - Accent5 5" xfId="336" xr:uid="{00000000-0005-0000-0000-00004F010000}"/>
    <cellStyle name="60% - Accent5 6" xfId="337" xr:uid="{00000000-0005-0000-0000-000050010000}"/>
    <cellStyle name="60% - Accent5 7" xfId="338" xr:uid="{00000000-0005-0000-0000-000051010000}"/>
    <cellStyle name="60% - Accent5 8" xfId="339" xr:uid="{00000000-0005-0000-0000-000052010000}"/>
    <cellStyle name="60% - Accent5 9" xfId="340" xr:uid="{00000000-0005-0000-0000-000053010000}"/>
    <cellStyle name="60% - Accent6 10" xfId="341" xr:uid="{00000000-0005-0000-0000-000054010000}"/>
    <cellStyle name="60% - Accent6 11" xfId="342" xr:uid="{00000000-0005-0000-0000-000055010000}"/>
    <cellStyle name="60% - Accent6 12" xfId="343" xr:uid="{00000000-0005-0000-0000-000056010000}"/>
    <cellStyle name="60% - Accent6 13" xfId="344" xr:uid="{00000000-0005-0000-0000-000057010000}"/>
    <cellStyle name="60% - Accent6 14" xfId="345" xr:uid="{00000000-0005-0000-0000-000058010000}"/>
    <cellStyle name="60% - Accent6 15" xfId="346" xr:uid="{00000000-0005-0000-0000-000059010000}"/>
    <cellStyle name="60% - Accent6 16" xfId="347" xr:uid="{00000000-0005-0000-0000-00005A010000}"/>
    <cellStyle name="60% - Accent6 17" xfId="348" xr:uid="{00000000-0005-0000-0000-00005B010000}"/>
    <cellStyle name="60% - Accent6 18" xfId="349" xr:uid="{00000000-0005-0000-0000-00005C010000}"/>
    <cellStyle name="60% - Accent6 19" xfId="350" xr:uid="{00000000-0005-0000-0000-00005D010000}"/>
    <cellStyle name="60% - Accent6 2" xfId="351" xr:uid="{00000000-0005-0000-0000-00005E010000}"/>
    <cellStyle name="60% - Accent6 20" xfId="352" xr:uid="{00000000-0005-0000-0000-00005F010000}"/>
    <cellStyle name="60% - Accent6 21" xfId="353" xr:uid="{00000000-0005-0000-0000-000060010000}"/>
    <cellStyle name="60% - Accent6 3" xfId="354" xr:uid="{00000000-0005-0000-0000-000061010000}"/>
    <cellStyle name="60% - Accent6 4" xfId="355" xr:uid="{00000000-0005-0000-0000-000062010000}"/>
    <cellStyle name="60% - Accent6 5" xfId="356" xr:uid="{00000000-0005-0000-0000-000063010000}"/>
    <cellStyle name="60% - Accent6 6" xfId="357" xr:uid="{00000000-0005-0000-0000-000064010000}"/>
    <cellStyle name="60% - Accent6 7" xfId="358" xr:uid="{00000000-0005-0000-0000-000065010000}"/>
    <cellStyle name="60% - Accent6 8" xfId="359" xr:uid="{00000000-0005-0000-0000-000066010000}"/>
    <cellStyle name="60% - Accent6 9" xfId="360" xr:uid="{00000000-0005-0000-0000-000067010000}"/>
    <cellStyle name="Accent1 10" xfId="361" xr:uid="{00000000-0005-0000-0000-000068010000}"/>
    <cellStyle name="Accent1 11" xfId="362" xr:uid="{00000000-0005-0000-0000-000069010000}"/>
    <cellStyle name="Accent1 12" xfId="363" xr:uid="{00000000-0005-0000-0000-00006A010000}"/>
    <cellStyle name="Accent1 13" xfId="364" xr:uid="{00000000-0005-0000-0000-00006B010000}"/>
    <cellStyle name="Accent1 14" xfId="365" xr:uid="{00000000-0005-0000-0000-00006C010000}"/>
    <cellStyle name="Accent1 15" xfId="366" xr:uid="{00000000-0005-0000-0000-00006D010000}"/>
    <cellStyle name="Accent1 16" xfId="367" xr:uid="{00000000-0005-0000-0000-00006E010000}"/>
    <cellStyle name="Accent1 17" xfId="368" xr:uid="{00000000-0005-0000-0000-00006F010000}"/>
    <cellStyle name="Accent1 18" xfId="369" xr:uid="{00000000-0005-0000-0000-000070010000}"/>
    <cellStyle name="Accent1 19" xfId="370" xr:uid="{00000000-0005-0000-0000-000071010000}"/>
    <cellStyle name="Accent1 2" xfId="371" xr:uid="{00000000-0005-0000-0000-000072010000}"/>
    <cellStyle name="Accent1 20" xfId="372" xr:uid="{00000000-0005-0000-0000-000073010000}"/>
    <cellStyle name="Accent1 21" xfId="373" xr:uid="{00000000-0005-0000-0000-000074010000}"/>
    <cellStyle name="Accent1 3" xfId="374" xr:uid="{00000000-0005-0000-0000-000075010000}"/>
    <cellStyle name="Accent1 4" xfId="375" xr:uid="{00000000-0005-0000-0000-000076010000}"/>
    <cellStyle name="Accent1 5" xfId="376" xr:uid="{00000000-0005-0000-0000-000077010000}"/>
    <cellStyle name="Accent1 6" xfId="377" xr:uid="{00000000-0005-0000-0000-000078010000}"/>
    <cellStyle name="Accent1 7" xfId="378" xr:uid="{00000000-0005-0000-0000-000079010000}"/>
    <cellStyle name="Accent1 8" xfId="379" xr:uid="{00000000-0005-0000-0000-00007A010000}"/>
    <cellStyle name="Accent1 9" xfId="380" xr:uid="{00000000-0005-0000-0000-00007B010000}"/>
    <cellStyle name="Accent2 10" xfId="381" xr:uid="{00000000-0005-0000-0000-00007C010000}"/>
    <cellStyle name="Accent2 11" xfId="382" xr:uid="{00000000-0005-0000-0000-00007D010000}"/>
    <cellStyle name="Accent2 12" xfId="383" xr:uid="{00000000-0005-0000-0000-00007E010000}"/>
    <cellStyle name="Accent2 13" xfId="384" xr:uid="{00000000-0005-0000-0000-00007F010000}"/>
    <cellStyle name="Accent2 14" xfId="385" xr:uid="{00000000-0005-0000-0000-000080010000}"/>
    <cellStyle name="Accent2 15" xfId="386" xr:uid="{00000000-0005-0000-0000-000081010000}"/>
    <cellStyle name="Accent2 16" xfId="387" xr:uid="{00000000-0005-0000-0000-000082010000}"/>
    <cellStyle name="Accent2 17" xfId="388" xr:uid="{00000000-0005-0000-0000-000083010000}"/>
    <cellStyle name="Accent2 18" xfId="389" xr:uid="{00000000-0005-0000-0000-000084010000}"/>
    <cellStyle name="Accent2 19" xfId="390" xr:uid="{00000000-0005-0000-0000-000085010000}"/>
    <cellStyle name="Accent2 2" xfId="391" xr:uid="{00000000-0005-0000-0000-000086010000}"/>
    <cellStyle name="Accent2 20" xfId="392" xr:uid="{00000000-0005-0000-0000-000087010000}"/>
    <cellStyle name="Accent2 21" xfId="393" xr:uid="{00000000-0005-0000-0000-000088010000}"/>
    <cellStyle name="Accent2 3" xfId="394" xr:uid="{00000000-0005-0000-0000-000089010000}"/>
    <cellStyle name="Accent2 4" xfId="395" xr:uid="{00000000-0005-0000-0000-00008A010000}"/>
    <cellStyle name="Accent2 5" xfId="396" xr:uid="{00000000-0005-0000-0000-00008B010000}"/>
    <cellStyle name="Accent2 6" xfId="397" xr:uid="{00000000-0005-0000-0000-00008C010000}"/>
    <cellStyle name="Accent2 7" xfId="398" xr:uid="{00000000-0005-0000-0000-00008D010000}"/>
    <cellStyle name="Accent2 8" xfId="399" xr:uid="{00000000-0005-0000-0000-00008E010000}"/>
    <cellStyle name="Accent2 9" xfId="400" xr:uid="{00000000-0005-0000-0000-00008F010000}"/>
    <cellStyle name="Accent3 10" xfId="401" xr:uid="{00000000-0005-0000-0000-000090010000}"/>
    <cellStyle name="Accent3 11" xfId="402" xr:uid="{00000000-0005-0000-0000-000091010000}"/>
    <cellStyle name="Accent3 12" xfId="403" xr:uid="{00000000-0005-0000-0000-000092010000}"/>
    <cellStyle name="Accent3 13" xfId="404" xr:uid="{00000000-0005-0000-0000-000093010000}"/>
    <cellStyle name="Accent3 14" xfId="405" xr:uid="{00000000-0005-0000-0000-000094010000}"/>
    <cellStyle name="Accent3 15" xfId="406" xr:uid="{00000000-0005-0000-0000-000095010000}"/>
    <cellStyle name="Accent3 16" xfId="407" xr:uid="{00000000-0005-0000-0000-000096010000}"/>
    <cellStyle name="Accent3 17" xfId="408" xr:uid="{00000000-0005-0000-0000-000097010000}"/>
    <cellStyle name="Accent3 18" xfId="409" xr:uid="{00000000-0005-0000-0000-000098010000}"/>
    <cellStyle name="Accent3 19" xfId="410" xr:uid="{00000000-0005-0000-0000-000099010000}"/>
    <cellStyle name="Accent3 2" xfId="411" xr:uid="{00000000-0005-0000-0000-00009A010000}"/>
    <cellStyle name="Accent3 20" xfId="412" xr:uid="{00000000-0005-0000-0000-00009B010000}"/>
    <cellStyle name="Accent3 21" xfId="413" xr:uid="{00000000-0005-0000-0000-00009C010000}"/>
    <cellStyle name="Accent3 3" xfId="414" xr:uid="{00000000-0005-0000-0000-00009D010000}"/>
    <cellStyle name="Accent3 4" xfId="415" xr:uid="{00000000-0005-0000-0000-00009E010000}"/>
    <cellStyle name="Accent3 5" xfId="416" xr:uid="{00000000-0005-0000-0000-00009F010000}"/>
    <cellStyle name="Accent3 6" xfId="417" xr:uid="{00000000-0005-0000-0000-0000A0010000}"/>
    <cellStyle name="Accent3 7" xfId="418" xr:uid="{00000000-0005-0000-0000-0000A1010000}"/>
    <cellStyle name="Accent3 8" xfId="419" xr:uid="{00000000-0005-0000-0000-0000A2010000}"/>
    <cellStyle name="Accent3 9" xfId="420" xr:uid="{00000000-0005-0000-0000-0000A3010000}"/>
    <cellStyle name="Accent4 10" xfId="421" xr:uid="{00000000-0005-0000-0000-0000A4010000}"/>
    <cellStyle name="Accent4 11" xfId="422" xr:uid="{00000000-0005-0000-0000-0000A5010000}"/>
    <cellStyle name="Accent4 12" xfId="423" xr:uid="{00000000-0005-0000-0000-0000A6010000}"/>
    <cellStyle name="Accent4 13" xfId="424" xr:uid="{00000000-0005-0000-0000-0000A7010000}"/>
    <cellStyle name="Accent4 14" xfId="425" xr:uid="{00000000-0005-0000-0000-0000A8010000}"/>
    <cellStyle name="Accent4 15" xfId="426" xr:uid="{00000000-0005-0000-0000-0000A9010000}"/>
    <cellStyle name="Accent4 16" xfId="427" xr:uid="{00000000-0005-0000-0000-0000AA010000}"/>
    <cellStyle name="Accent4 17" xfId="428" xr:uid="{00000000-0005-0000-0000-0000AB010000}"/>
    <cellStyle name="Accent4 18" xfId="429" xr:uid="{00000000-0005-0000-0000-0000AC010000}"/>
    <cellStyle name="Accent4 19" xfId="430" xr:uid="{00000000-0005-0000-0000-0000AD010000}"/>
    <cellStyle name="Accent4 2" xfId="431" xr:uid="{00000000-0005-0000-0000-0000AE010000}"/>
    <cellStyle name="Accent4 20" xfId="432" xr:uid="{00000000-0005-0000-0000-0000AF010000}"/>
    <cellStyle name="Accent4 21" xfId="433" xr:uid="{00000000-0005-0000-0000-0000B0010000}"/>
    <cellStyle name="Accent4 3" xfId="434" xr:uid="{00000000-0005-0000-0000-0000B1010000}"/>
    <cellStyle name="Accent4 4" xfId="435" xr:uid="{00000000-0005-0000-0000-0000B2010000}"/>
    <cellStyle name="Accent4 5" xfId="436" xr:uid="{00000000-0005-0000-0000-0000B3010000}"/>
    <cellStyle name="Accent4 6" xfId="437" xr:uid="{00000000-0005-0000-0000-0000B4010000}"/>
    <cellStyle name="Accent4 7" xfId="438" xr:uid="{00000000-0005-0000-0000-0000B5010000}"/>
    <cellStyle name="Accent4 8" xfId="439" xr:uid="{00000000-0005-0000-0000-0000B6010000}"/>
    <cellStyle name="Accent4 9" xfId="440" xr:uid="{00000000-0005-0000-0000-0000B7010000}"/>
    <cellStyle name="Accent5 10" xfId="441" xr:uid="{00000000-0005-0000-0000-0000B8010000}"/>
    <cellStyle name="Accent5 11" xfId="442" xr:uid="{00000000-0005-0000-0000-0000B9010000}"/>
    <cellStyle name="Accent5 12" xfId="443" xr:uid="{00000000-0005-0000-0000-0000BA010000}"/>
    <cellStyle name="Accent5 13" xfId="444" xr:uid="{00000000-0005-0000-0000-0000BB010000}"/>
    <cellStyle name="Accent5 14" xfId="445" xr:uid="{00000000-0005-0000-0000-0000BC010000}"/>
    <cellStyle name="Accent5 15" xfId="446" xr:uid="{00000000-0005-0000-0000-0000BD010000}"/>
    <cellStyle name="Accent5 16" xfId="447" xr:uid="{00000000-0005-0000-0000-0000BE010000}"/>
    <cellStyle name="Accent5 17" xfId="448" xr:uid="{00000000-0005-0000-0000-0000BF010000}"/>
    <cellStyle name="Accent5 18" xfId="449" xr:uid="{00000000-0005-0000-0000-0000C0010000}"/>
    <cellStyle name="Accent5 19" xfId="450" xr:uid="{00000000-0005-0000-0000-0000C1010000}"/>
    <cellStyle name="Accent5 2" xfId="451" xr:uid="{00000000-0005-0000-0000-0000C2010000}"/>
    <cellStyle name="Accent5 20" xfId="452" xr:uid="{00000000-0005-0000-0000-0000C3010000}"/>
    <cellStyle name="Accent5 21" xfId="453" xr:uid="{00000000-0005-0000-0000-0000C4010000}"/>
    <cellStyle name="Accent5 3" xfId="454" xr:uid="{00000000-0005-0000-0000-0000C5010000}"/>
    <cellStyle name="Accent5 4" xfId="455" xr:uid="{00000000-0005-0000-0000-0000C6010000}"/>
    <cellStyle name="Accent5 5" xfId="456" xr:uid="{00000000-0005-0000-0000-0000C7010000}"/>
    <cellStyle name="Accent5 6" xfId="457" xr:uid="{00000000-0005-0000-0000-0000C8010000}"/>
    <cellStyle name="Accent5 7" xfId="458" xr:uid="{00000000-0005-0000-0000-0000C9010000}"/>
    <cellStyle name="Accent5 8" xfId="459" xr:uid="{00000000-0005-0000-0000-0000CA010000}"/>
    <cellStyle name="Accent5 9" xfId="460" xr:uid="{00000000-0005-0000-0000-0000CB010000}"/>
    <cellStyle name="Accent6 10" xfId="461" xr:uid="{00000000-0005-0000-0000-0000CC010000}"/>
    <cellStyle name="Accent6 11" xfId="462" xr:uid="{00000000-0005-0000-0000-0000CD010000}"/>
    <cellStyle name="Accent6 12" xfId="463" xr:uid="{00000000-0005-0000-0000-0000CE010000}"/>
    <cellStyle name="Accent6 13" xfId="464" xr:uid="{00000000-0005-0000-0000-0000CF010000}"/>
    <cellStyle name="Accent6 14" xfId="465" xr:uid="{00000000-0005-0000-0000-0000D0010000}"/>
    <cellStyle name="Accent6 15" xfId="466" xr:uid="{00000000-0005-0000-0000-0000D1010000}"/>
    <cellStyle name="Accent6 16" xfId="467" xr:uid="{00000000-0005-0000-0000-0000D2010000}"/>
    <cellStyle name="Accent6 17" xfId="468" xr:uid="{00000000-0005-0000-0000-0000D3010000}"/>
    <cellStyle name="Accent6 18" xfId="469" xr:uid="{00000000-0005-0000-0000-0000D4010000}"/>
    <cellStyle name="Accent6 19" xfId="470" xr:uid="{00000000-0005-0000-0000-0000D5010000}"/>
    <cellStyle name="Accent6 2" xfId="471" xr:uid="{00000000-0005-0000-0000-0000D6010000}"/>
    <cellStyle name="Accent6 20" xfId="472" xr:uid="{00000000-0005-0000-0000-0000D7010000}"/>
    <cellStyle name="Accent6 21" xfId="473" xr:uid="{00000000-0005-0000-0000-0000D8010000}"/>
    <cellStyle name="Accent6 3" xfId="474" xr:uid="{00000000-0005-0000-0000-0000D9010000}"/>
    <cellStyle name="Accent6 4" xfId="475" xr:uid="{00000000-0005-0000-0000-0000DA010000}"/>
    <cellStyle name="Accent6 5" xfId="476" xr:uid="{00000000-0005-0000-0000-0000DB010000}"/>
    <cellStyle name="Accent6 6" xfId="477" xr:uid="{00000000-0005-0000-0000-0000DC010000}"/>
    <cellStyle name="Accent6 7" xfId="478" xr:uid="{00000000-0005-0000-0000-0000DD010000}"/>
    <cellStyle name="Accent6 8" xfId="479" xr:uid="{00000000-0005-0000-0000-0000DE010000}"/>
    <cellStyle name="Accent6 9" xfId="480" xr:uid="{00000000-0005-0000-0000-0000DF010000}"/>
    <cellStyle name="Bad 10" xfId="481" xr:uid="{00000000-0005-0000-0000-0000E0010000}"/>
    <cellStyle name="Bad 11" xfId="482" xr:uid="{00000000-0005-0000-0000-0000E1010000}"/>
    <cellStyle name="Bad 12" xfId="483" xr:uid="{00000000-0005-0000-0000-0000E2010000}"/>
    <cellStyle name="Bad 13" xfId="484" xr:uid="{00000000-0005-0000-0000-0000E3010000}"/>
    <cellStyle name="Bad 14" xfId="485" xr:uid="{00000000-0005-0000-0000-0000E4010000}"/>
    <cellStyle name="Bad 15" xfId="486" xr:uid="{00000000-0005-0000-0000-0000E5010000}"/>
    <cellStyle name="Bad 16" xfId="487" xr:uid="{00000000-0005-0000-0000-0000E6010000}"/>
    <cellStyle name="Bad 17" xfId="488" xr:uid="{00000000-0005-0000-0000-0000E7010000}"/>
    <cellStyle name="Bad 18" xfId="489" xr:uid="{00000000-0005-0000-0000-0000E8010000}"/>
    <cellStyle name="Bad 19" xfId="490" xr:uid="{00000000-0005-0000-0000-0000E9010000}"/>
    <cellStyle name="Bad 2" xfId="491" xr:uid="{00000000-0005-0000-0000-0000EA010000}"/>
    <cellStyle name="Bad 20" xfId="492" xr:uid="{00000000-0005-0000-0000-0000EB010000}"/>
    <cellStyle name="Bad 21" xfId="493" xr:uid="{00000000-0005-0000-0000-0000EC010000}"/>
    <cellStyle name="Bad 3" xfId="494" xr:uid="{00000000-0005-0000-0000-0000ED010000}"/>
    <cellStyle name="Bad 4" xfId="495" xr:uid="{00000000-0005-0000-0000-0000EE010000}"/>
    <cellStyle name="Bad 5" xfId="496" xr:uid="{00000000-0005-0000-0000-0000EF010000}"/>
    <cellStyle name="Bad 6" xfId="497" xr:uid="{00000000-0005-0000-0000-0000F0010000}"/>
    <cellStyle name="Bad 7" xfId="498" xr:uid="{00000000-0005-0000-0000-0000F1010000}"/>
    <cellStyle name="Bad 8" xfId="499" xr:uid="{00000000-0005-0000-0000-0000F2010000}"/>
    <cellStyle name="Bad 9" xfId="500" xr:uid="{00000000-0005-0000-0000-0000F3010000}"/>
    <cellStyle name="Calculation 10" xfId="501" xr:uid="{00000000-0005-0000-0000-0000F4010000}"/>
    <cellStyle name="Calculation 11" xfId="502" xr:uid="{00000000-0005-0000-0000-0000F5010000}"/>
    <cellStyle name="Calculation 12" xfId="503" xr:uid="{00000000-0005-0000-0000-0000F6010000}"/>
    <cellStyle name="Calculation 13" xfId="504" xr:uid="{00000000-0005-0000-0000-0000F7010000}"/>
    <cellStyle name="Calculation 14" xfId="505" xr:uid="{00000000-0005-0000-0000-0000F8010000}"/>
    <cellStyle name="Calculation 15" xfId="506" xr:uid="{00000000-0005-0000-0000-0000F9010000}"/>
    <cellStyle name="Calculation 16" xfId="507" xr:uid="{00000000-0005-0000-0000-0000FA010000}"/>
    <cellStyle name="Calculation 17" xfId="508" xr:uid="{00000000-0005-0000-0000-0000FB010000}"/>
    <cellStyle name="Calculation 18" xfId="509" xr:uid="{00000000-0005-0000-0000-0000FC010000}"/>
    <cellStyle name="Calculation 19" xfId="510" xr:uid="{00000000-0005-0000-0000-0000FD010000}"/>
    <cellStyle name="Calculation 2" xfId="511" xr:uid="{00000000-0005-0000-0000-0000FE010000}"/>
    <cellStyle name="Calculation 20" xfId="512" xr:uid="{00000000-0005-0000-0000-0000FF010000}"/>
    <cellStyle name="Calculation 21" xfId="513" xr:uid="{00000000-0005-0000-0000-000000020000}"/>
    <cellStyle name="Calculation 3" xfId="514" xr:uid="{00000000-0005-0000-0000-000001020000}"/>
    <cellStyle name="Calculation 4" xfId="515" xr:uid="{00000000-0005-0000-0000-000002020000}"/>
    <cellStyle name="Calculation 5" xfId="516" xr:uid="{00000000-0005-0000-0000-000003020000}"/>
    <cellStyle name="Calculation 6" xfId="517" xr:uid="{00000000-0005-0000-0000-000004020000}"/>
    <cellStyle name="Calculation 7" xfId="518" xr:uid="{00000000-0005-0000-0000-000005020000}"/>
    <cellStyle name="Calculation 8" xfId="519" xr:uid="{00000000-0005-0000-0000-000006020000}"/>
    <cellStyle name="Calculation 9" xfId="520" xr:uid="{00000000-0005-0000-0000-000007020000}"/>
    <cellStyle name="Check Cell 10" xfId="521" xr:uid="{00000000-0005-0000-0000-000008020000}"/>
    <cellStyle name="Check Cell 11" xfId="522" xr:uid="{00000000-0005-0000-0000-000009020000}"/>
    <cellStyle name="Check Cell 12" xfId="523" xr:uid="{00000000-0005-0000-0000-00000A020000}"/>
    <cellStyle name="Check Cell 13" xfId="524" xr:uid="{00000000-0005-0000-0000-00000B020000}"/>
    <cellStyle name="Check Cell 14" xfId="525" xr:uid="{00000000-0005-0000-0000-00000C020000}"/>
    <cellStyle name="Check Cell 15" xfId="526" xr:uid="{00000000-0005-0000-0000-00000D020000}"/>
    <cellStyle name="Check Cell 16" xfId="527" xr:uid="{00000000-0005-0000-0000-00000E020000}"/>
    <cellStyle name="Check Cell 17" xfId="528" xr:uid="{00000000-0005-0000-0000-00000F020000}"/>
    <cellStyle name="Check Cell 18" xfId="529" xr:uid="{00000000-0005-0000-0000-000010020000}"/>
    <cellStyle name="Check Cell 19" xfId="530" xr:uid="{00000000-0005-0000-0000-000011020000}"/>
    <cellStyle name="Check Cell 2" xfId="531" xr:uid="{00000000-0005-0000-0000-000012020000}"/>
    <cellStyle name="Check Cell 20" xfId="532" xr:uid="{00000000-0005-0000-0000-000013020000}"/>
    <cellStyle name="Check Cell 21" xfId="533" xr:uid="{00000000-0005-0000-0000-000014020000}"/>
    <cellStyle name="Check Cell 3" xfId="534" xr:uid="{00000000-0005-0000-0000-000015020000}"/>
    <cellStyle name="Check Cell 4" xfId="535" xr:uid="{00000000-0005-0000-0000-000016020000}"/>
    <cellStyle name="Check Cell 5" xfId="536" xr:uid="{00000000-0005-0000-0000-000017020000}"/>
    <cellStyle name="Check Cell 6" xfId="537" xr:uid="{00000000-0005-0000-0000-000018020000}"/>
    <cellStyle name="Check Cell 7" xfId="538" xr:uid="{00000000-0005-0000-0000-000019020000}"/>
    <cellStyle name="Check Cell 8" xfId="539" xr:uid="{00000000-0005-0000-0000-00001A020000}"/>
    <cellStyle name="Check Cell 9" xfId="540" xr:uid="{00000000-0005-0000-0000-00001B020000}"/>
    <cellStyle name="Explanatory Text 10" xfId="541" xr:uid="{00000000-0005-0000-0000-00001C020000}"/>
    <cellStyle name="Explanatory Text 11" xfId="542" xr:uid="{00000000-0005-0000-0000-00001D020000}"/>
    <cellStyle name="Explanatory Text 12" xfId="543" xr:uid="{00000000-0005-0000-0000-00001E020000}"/>
    <cellStyle name="Explanatory Text 13" xfId="544" xr:uid="{00000000-0005-0000-0000-00001F020000}"/>
    <cellStyle name="Explanatory Text 14" xfId="545" xr:uid="{00000000-0005-0000-0000-000020020000}"/>
    <cellStyle name="Explanatory Text 15" xfId="546" xr:uid="{00000000-0005-0000-0000-000021020000}"/>
    <cellStyle name="Explanatory Text 16" xfId="547" xr:uid="{00000000-0005-0000-0000-000022020000}"/>
    <cellStyle name="Explanatory Text 17" xfId="548" xr:uid="{00000000-0005-0000-0000-000023020000}"/>
    <cellStyle name="Explanatory Text 18" xfId="549" xr:uid="{00000000-0005-0000-0000-000024020000}"/>
    <cellStyle name="Explanatory Text 19" xfId="550" xr:uid="{00000000-0005-0000-0000-000025020000}"/>
    <cellStyle name="Explanatory Text 2" xfId="551" xr:uid="{00000000-0005-0000-0000-000026020000}"/>
    <cellStyle name="Explanatory Text 20" xfId="552" xr:uid="{00000000-0005-0000-0000-000027020000}"/>
    <cellStyle name="Explanatory Text 21" xfId="553" xr:uid="{00000000-0005-0000-0000-000028020000}"/>
    <cellStyle name="Explanatory Text 3" xfId="554" xr:uid="{00000000-0005-0000-0000-000029020000}"/>
    <cellStyle name="Explanatory Text 4" xfId="555" xr:uid="{00000000-0005-0000-0000-00002A020000}"/>
    <cellStyle name="Explanatory Text 5" xfId="556" xr:uid="{00000000-0005-0000-0000-00002B020000}"/>
    <cellStyle name="Explanatory Text 6" xfId="557" xr:uid="{00000000-0005-0000-0000-00002C020000}"/>
    <cellStyle name="Explanatory Text 7" xfId="558" xr:uid="{00000000-0005-0000-0000-00002D020000}"/>
    <cellStyle name="Explanatory Text 8" xfId="559" xr:uid="{00000000-0005-0000-0000-00002E020000}"/>
    <cellStyle name="Explanatory Text 9" xfId="560" xr:uid="{00000000-0005-0000-0000-00002F020000}"/>
    <cellStyle name="Good 10" xfId="561" xr:uid="{00000000-0005-0000-0000-000030020000}"/>
    <cellStyle name="Good 11" xfId="562" xr:uid="{00000000-0005-0000-0000-000031020000}"/>
    <cellStyle name="Good 12" xfId="563" xr:uid="{00000000-0005-0000-0000-000032020000}"/>
    <cellStyle name="Good 13" xfId="564" xr:uid="{00000000-0005-0000-0000-000033020000}"/>
    <cellStyle name="Good 14" xfId="565" xr:uid="{00000000-0005-0000-0000-000034020000}"/>
    <cellStyle name="Good 15" xfId="566" xr:uid="{00000000-0005-0000-0000-000035020000}"/>
    <cellStyle name="Good 16" xfId="567" xr:uid="{00000000-0005-0000-0000-000036020000}"/>
    <cellStyle name="Good 17" xfId="568" xr:uid="{00000000-0005-0000-0000-000037020000}"/>
    <cellStyle name="Good 18" xfId="569" xr:uid="{00000000-0005-0000-0000-000038020000}"/>
    <cellStyle name="Good 19" xfId="570" xr:uid="{00000000-0005-0000-0000-000039020000}"/>
    <cellStyle name="Good 2" xfId="571" xr:uid="{00000000-0005-0000-0000-00003A020000}"/>
    <cellStyle name="Good 20" xfId="572" xr:uid="{00000000-0005-0000-0000-00003B020000}"/>
    <cellStyle name="Good 21" xfId="573" xr:uid="{00000000-0005-0000-0000-00003C020000}"/>
    <cellStyle name="Good 3" xfId="574" xr:uid="{00000000-0005-0000-0000-00003D020000}"/>
    <cellStyle name="Good 4" xfId="575" xr:uid="{00000000-0005-0000-0000-00003E020000}"/>
    <cellStyle name="Good 5" xfId="576" xr:uid="{00000000-0005-0000-0000-00003F020000}"/>
    <cellStyle name="Good 6" xfId="577" xr:uid="{00000000-0005-0000-0000-000040020000}"/>
    <cellStyle name="Good 7" xfId="578" xr:uid="{00000000-0005-0000-0000-000041020000}"/>
    <cellStyle name="Good 8" xfId="579" xr:uid="{00000000-0005-0000-0000-000042020000}"/>
    <cellStyle name="Good 9" xfId="580" xr:uid="{00000000-0005-0000-0000-000043020000}"/>
    <cellStyle name="Heading 1 10" xfId="581" xr:uid="{00000000-0005-0000-0000-000044020000}"/>
    <cellStyle name="Heading 1 11" xfId="582" xr:uid="{00000000-0005-0000-0000-000045020000}"/>
    <cellStyle name="Heading 1 12" xfId="583" xr:uid="{00000000-0005-0000-0000-000046020000}"/>
    <cellStyle name="Heading 1 13" xfId="584" xr:uid="{00000000-0005-0000-0000-000047020000}"/>
    <cellStyle name="Heading 1 14" xfId="585" xr:uid="{00000000-0005-0000-0000-000048020000}"/>
    <cellStyle name="Heading 1 15" xfId="586" xr:uid="{00000000-0005-0000-0000-000049020000}"/>
    <cellStyle name="Heading 1 16" xfId="587" xr:uid="{00000000-0005-0000-0000-00004A020000}"/>
    <cellStyle name="Heading 1 17" xfId="588" xr:uid="{00000000-0005-0000-0000-00004B020000}"/>
    <cellStyle name="Heading 1 18" xfId="589" xr:uid="{00000000-0005-0000-0000-00004C020000}"/>
    <cellStyle name="Heading 1 19" xfId="590" xr:uid="{00000000-0005-0000-0000-00004D020000}"/>
    <cellStyle name="Heading 1 2" xfId="591" xr:uid="{00000000-0005-0000-0000-00004E020000}"/>
    <cellStyle name="Heading 1 20" xfId="592" xr:uid="{00000000-0005-0000-0000-00004F020000}"/>
    <cellStyle name="Heading 1 21" xfId="593" xr:uid="{00000000-0005-0000-0000-000050020000}"/>
    <cellStyle name="Heading 1 3" xfId="594" xr:uid="{00000000-0005-0000-0000-000051020000}"/>
    <cellStyle name="Heading 1 4" xfId="595" xr:uid="{00000000-0005-0000-0000-000052020000}"/>
    <cellStyle name="Heading 1 5" xfId="596" xr:uid="{00000000-0005-0000-0000-000053020000}"/>
    <cellStyle name="Heading 1 6" xfId="597" xr:uid="{00000000-0005-0000-0000-000054020000}"/>
    <cellStyle name="Heading 1 7" xfId="598" xr:uid="{00000000-0005-0000-0000-000055020000}"/>
    <cellStyle name="Heading 1 8" xfId="599" xr:uid="{00000000-0005-0000-0000-000056020000}"/>
    <cellStyle name="Heading 1 9" xfId="600" xr:uid="{00000000-0005-0000-0000-000057020000}"/>
    <cellStyle name="Heading 2 10" xfId="601" xr:uid="{00000000-0005-0000-0000-000058020000}"/>
    <cellStyle name="Heading 2 11" xfId="602" xr:uid="{00000000-0005-0000-0000-000059020000}"/>
    <cellStyle name="Heading 2 12" xfId="603" xr:uid="{00000000-0005-0000-0000-00005A020000}"/>
    <cellStyle name="Heading 2 13" xfId="604" xr:uid="{00000000-0005-0000-0000-00005B020000}"/>
    <cellStyle name="Heading 2 14" xfId="605" xr:uid="{00000000-0005-0000-0000-00005C020000}"/>
    <cellStyle name="Heading 2 15" xfId="606" xr:uid="{00000000-0005-0000-0000-00005D020000}"/>
    <cellStyle name="Heading 2 16" xfId="607" xr:uid="{00000000-0005-0000-0000-00005E020000}"/>
    <cellStyle name="Heading 2 17" xfId="608" xr:uid="{00000000-0005-0000-0000-00005F020000}"/>
    <cellStyle name="Heading 2 18" xfId="609" xr:uid="{00000000-0005-0000-0000-000060020000}"/>
    <cellStyle name="Heading 2 19" xfId="610" xr:uid="{00000000-0005-0000-0000-000061020000}"/>
    <cellStyle name="Heading 2 2" xfId="611" xr:uid="{00000000-0005-0000-0000-000062020000}"/>
    <cellStyle name="Heading 2 20" xfId="612" xr:uid="{00000000-0005-0000-0000-000063020000}"/>
    <cellStyle name="Heading 2 21" xfId="613" xr:uid="{00000000-0005-0000-0000-000064020000}"/>
    <cellStyle name="Heading 2 3" xfId="614" xr:uid="{00000000-0005-0000-0000-000065020000}"/>
    <cellStyle name="Heading 2 4" xfId="615" xr:uid="{00000000-0005-0000-0000-000066020000}"/>
    <cellStyle name="Heading 2 5" xfId="616" xr:uid="{00000000-0005-0000-0000-000067020000}"/>
    <cellStyle name="Heading 2 6" xfId="617" xr:uid="{00000000-0005-0000-0000-000068020000}"/>
    <cellStyle name="Heading 2 7" xfId="618" xr:uid="{00000000-0005-0000-0000-000069020000}"/>
    <cellStyle name="Heading 2 8" xfId="619" xr:uid="{00000000-0005-0000-0000-00006A020000}"/>
    <cellStyle name="Heading 2 9" xfId="620" xr:uid="{00000000-0005-0000-0000-00006B020000}"/>
    <cellStyle name="Heading 3 10" xfId="621" xr:uid="{00000000-0005-0000-0000-00006C020000}"/>
    <cellStyle name="Heading 3 11" xfId="622" xr:uid="{00000000-0005-0000-0000-00006D020000}"/>
    <cellStyle name="Heading 3 12" xfId="623" xr:uid="{00000000-0005-0000-0000-00006E020000}"/>
    <cellStyle name="Heading 3 13" xfId="624" xr:uid="{00000000-0005-0000-0000-00006F020000}"/>
    <cellStyle name="Heading 3 14" xfId="625" xr:uid="{00000000-0005-0000-0000-000070020000}"/>
    <cellStyle name="Heading 3 15" xfId="626" xr:uid="{00000000-0005-0000-0000-000071020000}"/>
    <cellStyle name="Heading 3 16" xfId="627" xr:uid="{00000000-0005-0000-0000-000072020000}"/>
    <cellStyle name="Heading 3 17" xfId="628" xr:uid="{00000000-0005-0000-0000-000073020000}"/>
    <cellStyle name="Heading 3 18" xfId="629" xr:uid="{00000000-0005-0000-0000-000074020000}"/>
    <cellStyle name="Heading 3 19" xfId="630" xr:uid="{00000000-0005-0000-0000-000075020000}"/>
    <cellStyle name="Heading 3 2" xfId="631" xr:uid="{00000000-0005-0000-0000-000076020000}"/>
    <cellStyle name="Heading 3 20" xfId="632" xr:uid="{00000000-0005-0000-0000-000077020000}"/>
    <cellStyle name="Heading 3 21" xfId="633" xr:uid="{00000000-0005-0000-0000-000078020000}"/>
    <cellStyle name="Heading 3 3" xfId="634" xr:uid="{00000000-0005-0000-0000-000079020000}"/>
    <cellStyle name="Heading 3 4" xfId="635" xr:uid="{00000000-0005-0000-0000-00007A020000}"/>
    <cellStyle name="Heading 3 5" xfId="636" xr:uid="{00000000-0005-0000-0000-00007B020000}"/>
    <cellStyle name="Heading 3 6" xfId="637" xr:uid="{00000000-0005-0000-0000-00007C020000}"/>
    <cellStyle name="Heading 3 7" xfId="638" xr:uid="{00000000-0005-0000-0000-00007D020000}"/>
    <cellStyle name="Heading 3 8" xfId="639" xr:uid="{00000000-0005-0000-0000-00007E020000}"/>
    <cellStyle name="Heading 3 9" xfId="640" xr:uid="{00000000-0005-0000-0000-00007F020000}"/>
    <cellStyle name="Heading 4 10" xfId="641" xr:uid="{00000000-0005-0000-0000-000080020000}"/>
    <cellStyle name="Heading 4 11" xfId="642" xr:uid="{00000000-0005-0000-0000-000081020000}"/>
    <cellStyle name="Heading 4 12" xfId="643" xr:uid="{00000000-0005-0000-0000-000082020000}"/>
    <cellStyle name="Heading 4 13" xfId="644" xr:uid="{00000000-0005-0000-0000-000083020000}"/>
    <cellStyle name="Heading 4 14" xfId="645" xr:uid="{00000000-0005-0000-0000-000084020000}"/>
    <cellStyle name="Heading 4 15" xfId="646" xr:uid="{00000000-0005-0000-0000-000085020000}"/>
    <cellStyle name="Heading 4 16" xfId="647" xr:uid="{00000000-0005-0000-0000-000086020000}"/>
    <cellStyle name="Heading 4 17" xfId="648" xr:uid="{00000000-0005-0000-0000-000087020000}"/>
    <cellStyle name="Heading 4 18" xfId="649" xr:uid="{00000000-0005-0000-0000-000088020000}"/>
    <cellStyle name="Heading 4 19" xfId="650" xr:uid="{00000000-0005-0000-0000-000089020000}"/>
    <cellStyle name="Heading 4 2" xfId="651" xr:uid="{00000000-0005-0000-0000-00008A020000}"/>
    <cellStyle name="Heading 4 20" xfId="652" xr:uid="{00000000-0005-0000-0000-00008B020000}"/>
    <cellStyle name="Heading 4 21" xfId="653" xr:uid="{00000000-0005-0000-0000-00008C020000}"/>
    <cellStyle name="Heading 4 3" xfId="654" xr:uid="{00000000-0005-0000-0000-00008D020000}"/>
    <cellStyle name="Heading 4 4" xfId="655" xr:uid="{00000000-0005-0000-0000-00008E020000}"/>
    <cellStyle name="Heading 4 5" xfId="656" xr:uid="{00000000-0005-0000-0000-00008F020000}"/>
    <cellStyle name="Heading 4 6" xfId="657" xr:uid="{00000000-0005-0000-0000-000090020000}"/>
    <cellStyle name="Heading 4 7" xfId="658" xr:uid="{00000000-0005-0000-0000-000091020000}"/>
    <cellStyle name="Heading 4 8" xfId="659" xr:uid="{00000000-0005-0000-0000-000092020000}"/>
    <cellStyle name="Heading 4 9" xfId="660" xr:uid="{00000000-0005-0000-0000-000093020000}"/>
    <cellStyle name="Input 10" xfId="661" xr:uid="{00000000-0005-0000-0000-000094020000}"/>
    <cellStyle name="Input 11" xfId="662" xr:uid="{00000000-0005-0000-0000-000095020000}"/>
    <cellStyle name="Input 12" xfId="663" xr:uid="{00000000-0005-0000-0000-000096020000}"/>
    <cellStyle name="Input 13" xfId="664" xr:uid="{00000000-0005-0000-0000-000097020000}"/>
    <cellStyle name="Input 14" xfId="665" xr:uid="{00000000-0005-0000-0000-000098020000}"/>
    <cellStyle name="Input 15" xfId="666" xr:uid="{00000000-0005-0000-0000-000099020000}"/>
    <cellStyle name="Input 16" xfId="667" xr:uid="{00000000-0005-0000-0000-00009A020000}"/>
    <cellStyle name="Input 17" xfId="668" xr:uid="{00000000-0005-0000-0000-00009B020000}"/>
    <cellStyle name="Input 18" xfId="669" xr:uid="{00000000-0005-0000-0000-00009C020000}"/>
    <cellStyle name="Input 19" xfId="670" xr:uid="{00000000-0005-0000-0000-00009D020000}"/>
    <cellStyle name="Input 2" xfId="671" xr:uid="{00000000-0005-0000-0000-00009E020000}"/>
    <cellStyle name="Input 20" xfId="672" xr:uid="{00000000-0005-0000-0000-00009F020000}"/>
    <cellStyle name="Input 21" xfId="673" xr:uid="{00000000-0005-0000-0000-0000A0020000}"/>
    <cellStyle name="Input 3" xfId="674" xr:uid="{00000000-0005-0000-0000-0000A1020000}"/>
    <cellStyle name="Input 4" xfId="675" xr:uid="{00000000-0005-0000-0000-0000A2020000}"/>
    <cellStyle name="Input 5" xfId="676" xr:uid="{00000000-0005-0000-0000-0000A3020000}"/>
    <cellStyle name="Input 6" xfId="677" xr:uid="{00000000-0005-0000-0000-0000A4020000}"/>
    <cellStyle name="Input 7" xfId="678" xr:uid="{00000000-0005-0000-0000-0000A5020000}"/>
    <cellStyle name="Input 8" xfId="679" xr:uid="{00000000-0005-0000-0000-0000A6020000}"/>
    <cellStyle name="Input 9" xfId="680" xr:uid="{00000000-0005-0000-0000-0000A7020000}"/>
    <cellStyle name="Linked Cell 10" xfId="681" xr:uid="{00000000-0005-0000-0000-0000A8020000}"/>
    <cellStyle name="Linked Cell 11" xfId="682" xr:uid="{00000000-0005-0000-0000-0000A9020000}"/>
    <cellStyle name="Linked Cell 12" xfId="683" xr:uid="{00000000-0005-0000-0000-0000AA020000}"/>
    <cellStyle name="Linked Cell 13" xfId="684" xr:uid="{00000000-0005-0000-0000-0000AB020000}"/>
    <cellStyle name="Linked Cell 14" xfId="685" xr:uid="{00000000-0005-0000-0000-0000AC020000}"/>
    <cellStyle name="Linked Cell 15" xfId="686" xr:uid="{00000000-0005-0000-0000-0000AD020000}"/>
    <cellStyle name="Linked Cell 16" xfId="687" xr:uid="{00000000-0005-0000-0000-0000AE020000}"/>
    <cellStyle name="Linked Cell 17" xfId="688" xr:uid="{00000000-0005-0000-0000-0000AF020000}"/>
    <cellStyle name="Linked Cell 18" xfId="689" xr:uid="{00000000-0005-0000-0000-0000B0020000}"/>
    <cellStyle name="Linked Cell 19" xfId="690" xr:uid="{00000000-0005-0000-0000-0000B1020000}"/>
    <cellStyle name="Linked Cell 2" xfId="691" xr:uid="{00000000-0005-0000-0000-0000B2020000}"/>
    <cellStyle name="Linked Cell 20" xfId="692" xr:uid="{00000000-0005-0000-0000-0000B3020000}"/>
    <cellStyle name="Linked Cell 21" xfId="693" xr:uid="{00000000-0005-0000-0000-0000B4020000}"/>
    <cellStyle name="Linked Cell 3" xfId="694" xr:uid="{00000000-0005-0000-0000-0000B5020000}"/>
    <cellStyle name="Linked Cell 4" xfId="695" xr:uid="{00000000-0005-0000-0000-0000B6020000}"/>
    <cellStyle name="Linked Cell 5" xfId="696" xr:uid="{00000000-0005-0000-0000-0000B7020000}"/>
    <cellStyle name="Linked Cell 6" xfId="697" xr:uid="{00000000-0005-0000-0000-0000B8020000}"/>
    <cellStyle name="Linked Cell 7" xfId="698" xr:uid="{00000000-0005-0000-0000-0000B9020000}"/>
    <cellStyle name="Linked Cell 8" xfId="699" xr:uid="{00000000-0005-0000-0000-0000BA020000}"/>
    <cellStyle name="Linked Cell 9" xfId="700" xr:uid="{00000000-0005-0000-0000-0000BB020000}"/>
    <cellStyle name="Neutral 10" xfId="701" xr:uid="{00000000-0005-0000-0000-0000BC020000}"/>
    <cellStyle name="Neutral 11" xfId="702" xr:uid="{00000000-0005-0000-0000-0000BD020000}"/>
    <cellStyle name="Neutral 12" xfId="703" xr:uid="{00000000-0005-0000-0000-0000BE020000}"/>
    <cellStyle name="Neutral 13" xfId="704" xr:uid="{00000000-0005-0000-0000-0000BF020000}"/>
    <cellStyle name="Neutral 14" xfId="705" xr:uid="{00000000-0005-0000-0000-0000C0020000}"/>
    <cellStyle name="Neutral 15" xfId="706" xr:uid="{00000000-0005-0000-0000-0000C1020000}"/>
    <cellStyle name="Neutral 16" xfId="707" xr:uid="{00000000-0005-0000-0000-0000C2020000}"/>
    <cellStyle name="Neutral 17" xfId="708" xr:uid="{00000000-0005-0000-0000-0000C3020000}"/>
    <cellStyle name="Neutral 18" xfId="709" xr:uid="{00000000-0005-0000-0000-0000C4020000}"/>
    <cellStyle name="Neutral 19" xfId="710" xr:uid="{00000000-0005-0000-0000-0000C5020000}"/>
    <cellStyle name="Neutral 2" xfId="711" xr:uid="{00000000-0005-0000-0000-0000C6020000}"/>
    <cellStyle name="Neutral 20" xfId="712" xr:uid="{00000000-0005-0000-0000-0000C7020000}"/>
    <cellStyle name="Neutral 21" xfId="713" xr:uid="{00000000-0005-0000-0000-0000C8020000}"/>
    <cellStyle name="Neutral 3" xfId="714" xr:uid="{00000000-0005-0000-0000-0000C9020000}"/>
    <cellStyle name="Neutral 4" xfId="715" xr:uid="{00000000-0005-0000-0000-0000CA020000}"/>
    <cellStyle name="Neutral 5" xfId="716" xr:uid="{00000000-0005-0000-0000-0000CB020000}"/>
    <cellStyle name="Neutral 6" xfId="717" xr:uid="{00000000-0005-0000-0000-0000CC020000}"/>
    <cellStyle name="Neutral 7" xfId="718" xr:uid="{00000000-0005-0000-0000-0000CD020000}"/>
    <cellStyle name="Neutral 8" xfId="719" xr:uid="{00000000-0005-0000-0000-0000CE020000}"/>
    <cellStyle name="Neutral 9" xfId="720" xr:uid="{00000000-0005-0000-0000-0000CF020000}"/>
    <cellStyle name="Normal" xfId="0" builtinId="0"/>
    <cellStyle name="Normal 10" xfId="721" xr:uid="{00000000-0005-0000-0000-0000D1020000}"/>
    <cellStyle name="Normal 100" xfId="722" xr:uid="{00000000-0005-0000-0000-0000D2020000}"/>
    <cellStyle name="Normal 101" xfId="723" xr:uid="{00000000-0005-0000-0000-0000D3020000}"/>
    <cellStyle name="Normal 102" xfId="724" xr:uid="{00000000-0005-0000-0000-0000D4020000}"/>
    <cellStyle name="Normal 103" xfId="725" xr:uid="{00000000-0005-0000-0000-0000D5020000}"/>
    <cellStyle name="Normal 104" xfId="726" xr:uid="{00000000-0005-0000-0000-0000D6020000}"/>
    <cellStyle name="Normal 105" xfId="727" xr:uid="{00000000-0005-0000-0000-0000D7020000}"/>
    <cellStyle name="Normal 106" xfId="728" xr:uid="{00000000-0005-0000-0000-0000D8020000}"/>
    <cellStyle name="Normal 107" xfId="729" xr:uid="{00000000-0005-0000-0000-0000D9020000}"/>
    <cellStyle name="Normal 108" xfId="730" xr:uid="{00000000-0005-0000-0000-0000DA020000}"/>
    <cellStyle name="Normal 109" xfId="731" xr:uid="{00000000-0005-0000-0000-0000DB020000}"/>
    <cellStyle name="Normal 11" xfId="732" xr:uid="{00000000-0005-0000-0000-0000DC020000}"/>
    <cellStyle name="Normal 110" xfId="733" xr:uid="{00000000-0005-0000-0000-0000DD020000}"/>
    <cellStyle name="Normal 111" xfId="734" xr:uid="{00000000-0005-0000-0000-0000DE020000}"/>
    <cellStyle name="Normal 112" xfId="735" xr:uid="{00000000-0005-0000-0000-0000DF020000}"/>
    <cellStyle name="Normal 113" xfId="736" xr:uid="{00000000-0005-0000-0000-0000E0020000}"/>
    <cellStyle name="Normal 114" xfId="737" xr:uid="{00000000-0005-0000-0000-0000E1020000}"/>
    <cellStyle name="Normal 115" xfId="738" xr:uid="{00000000-0005-0000-0000-0000E2020000}"/>
    <cellStyle name="Normal 116" xfId="739" xr:uid="{00000000-0005-0000-0000-0000E3020000}"/>
    <cellStyle name="Normal 117" xfId="740" xr:uid="{00000000-0005-0000-0000-0000E4020000}"/>
    <cellStyle name="Normal 118" xfId="741" xr:uid="{00000000-0005-0000-0000-0000E5020000}"/>
    <cellStyle name="Normal 119" xfId="742" xr:uid="{00000000-0005-0000-0000-0000E6020000}"/>
    <cellStyle name="Normal 12" xfId="743" xr:uid="{00000000-0005-0000-0000-0000E7020000}"/>
    <cellStyle name="Normal 120" xfId="744" xr:uid="{00000000-0005-0000-0000-0000E8020000}"/>
    <cellStyle name="Normal 121" xfId="745" xr:uid="{00000000-0005-0000-0000-0000E9020000}"/>
    <cellStyle name="Normal 122" xfId="746" xr:uid="{00000000-0005-0000-0000-0000EA020000}"/>
    <cellStyle name="Normal 123" xfId="747" xr:uid="{00000000-0005-0000-0000-0000EB020000}"/>
    <cellStyle name="Normal 124" xfId="748" xr:uid="{00000000-0005-0000-0000-0000EC020000}"/>
    <cellStyle name="Normal 125" xfId="749" xr:uid="{00000000-0005-0000-0000-0000ED020000}"/>
    <cellStyle name="Normal 126" xfId="750" xr:uid="{00000000-0005-0000-0000-0000EE020000}"/>
    <cellStyle name="Normal 127" xfId="751" xr:uid="{00000000-0005-0000-0000-0000EF020000}"/>
    <cellStyle name="Normal 128" xfId="752" xr:uid="{00000000-0005-0000-0000-0000F0020000}"/>
    <cellStyle name="Normal 129" xfId="753" xr:uid="{00000000-0005-0000-0000-0000F1020000}"/>
    <cellStyle name="Normal 13" xfId="754" xr:uid="{00000000-0005-0000-0000-0000F2020000}"/>
    <cellStyle name="Normal 130" xfId="755" xr:uid="{00000000-0005-0000-0000-0000F3020000}"/>
    <cellStyle name="Normal 131" xfId="756" xr:uid="{00000000-0005-0000-0000-0000F4020000}"/>
    <cellStyle name="Normal 132" xfId="757" xr:uid="{00000000-0005-0000-0000-0000F5020000}"/>
    <cellStyle name="Normal 133" xfId="758" xr:uid="{00000000-0005-0000-0000-0000F6020000}"/>
    <cellStyle name="Normal 134" xfId="759" xr:uid="{00000000-0005-0000-0000-0000F7020000}"/>
    <cellStyle name="Normal 135" xfId="760" xr:uid="{00000000-0005-0000-0000-0000F8020000}"/>
    <cellStyle name="Normal 136" xfId="761" xr:uid="{00000000-0005-0000-0000-0000F9020000}"/>
    <cellStyle name="Normal 137" xfId="762" xr:uid="{00000000-0005-0000-0000-0000FA020000}"/>
    <cellStyle name="Normal 138" xfId="763" xr:uid="{00000000-0005-0000-0000-0000FB020000}"/>
    <cellStyle name="Normal 139" xfId="764" xr:uid="{00000000-0005-0000-0000-0000FC020000}"/>
    <cellStyle name="Normal 14" xfId="765" xr:uid="{00000000-0005-0000-0000-0000FD020000}"/>
    <cellStyle name="Normal 140" xfId="766" xr:uid="{00000000-0005-0000-0000-0000FE020000}"/>
    <cellStyle name="Normal 141" xfId="767" xr:uid="{00000000-0005-0000-0000-0000FF020000}"/>
    <cellStyle name="Normal 142" xfId="768" xr:uid="{00000000-0005-0000-0000-000000030000}"/>
    <cellStyle name="Normal 143" xfId="769" xr:uid="{00000000-0005-0000-0000-000001030000}"/>
    <cellStyle name="Normal 144" xfId="770" xr:uid="{00000000-0005-0000-0000-000002030000}"/>
    <cellStyle name="Normal 145" xfId="771" xr:uid="{00000000-0005-0000-0000-000003030000}"/>
    <cellStyle name="Normal 146" xfId="772" xr:uid="{00000000-0005-0000-0000-000004030000}"/>
    <cellStyle name="Normal 147" xfId="773" xr:uid="{00000000-0005-0000-0000-000005030000}"/>
    <cellStyle name="Normal 148" xfId="774" xr:uid="{00000000-0005-0000-0000-000006030000}"/>
    <cellStyle name="Normal 149" xfId="775" xr:uid="{00000000-0005-0000-0000-000007030000}"/>
    <cellStyle name="Normal 15" xfId="776" xr:uid="{00000000-0005-0000-0000-000008030000}"/>
    <cellStyle name="Normal 150" xfId="777" xr:uid="{00000000-0005-0000-0000-000009030000}"/>
    <cellStyle name="Normal 151" xfId="778" xr:uid="{00000000-0005-0000-0000-00000A030000}"/>
    <cellStyle name="Normal 152" xfId="779" xr:uid="{00000000-0005-0000-0000-00000B030000}"/>
    <cellStyle name="Normal 153" xfId="780" xr:uid="{00000000-0005-0000-0000-00000C030000}"/>
    <cellStyle name="Normal 154" xfId="781" xr:uid="{00000000-0005-0000-0000-00000D030000}"/>
    <cellStyle name="Normal 155" xfId="782" xr:uid="{00000000-0005-0000-0000-00000E030000}"/>
    <cellStyle name="Normal 156" xfId="783" xr:uid="{00000000-0005-0000-0000-00000F030000}"/>
    <cellStyle name="Normal 157" xfId="784" xr:uid="{00000000-0005-0000-0000-000010030000}"/>
    <cellStyle name="Normal 158" xfId="785" xr:uid="{00000000-0005-0000-0000-000011030000}"/>
    <cellStyle name="Normal 159" xfId="786" xr:uid="{00000000-0005-0000-0000-000012030000}"/>
    <cellStyle name="Normal 16" xfId="787" xr:uid="{00000000-0005-0000-0000-000013030000}"/>
    <cellStyle name="Normal 160" xfId="788" xr:uid="{00000000-0005-0000-0000-000014030000}"/>
    <cellStyle name="Normal 161" xfId="789" xr:uid="{00000000-0005-0000-0000-000015030000}"/>
    <cellStyle name="Normal 162" xfId="790" xr:uid="{00000000-0005-0000-0000-000016030000}"/>
    <cellStyle name="Normal 163" xfId="791" xr:uid="{00000000-0005-0000-0000-000017030000}"/>
    <cellStyle name="Normal 164" xfId="792" xr:uid="{00000000-0005-0000-0000-000018030000}"/>
    <cellStyle name="Normal 165" xfId="793" xr:uid="{00000000-0005-0000-0000-000019030000}"/>
    <cellStyle name="Normal 166" xfId="794" xr:uid="{00000000-0005-0000-0000-00001A030000}"/>
    <cellStyle name="Normal 167" xfId="795" xr:uid="{00000000-0005-0000-0000-00001B030000}"/>
    <cellStyle name="Normal 168" xfId="796" xr:uid="{00000000-0005-0000-0000-00001C030000}"/>
    <cellStyle name="Normal 169" xfId="797" xr:uid="{00000000-0005-0000-0000-00001D030000}"/>
    <cellStyle name="Normal 17" xfId="798" xr:uid="{00000000-0005-0000-0000-00001E030000}"/>
    <cellStyle name="Normal 170" xfId="799" xr:uid="{00000000-0005-0000-0000-00001F030000}"/>
    <cellStyle name="Normal 171" xfId="800" xr:uid="{00000000-0005-0000-0000-000020030000}"/>
    <cellStyle name="Normal 172" xfId="801" xr:uid="{00000000-0005-0000-0000-000021030000}"/>
    <cellStyle name="Normal 173" xfId="802" xr:uid="{00000000-0005-0000-0000-000022030000}"/>
    <cellStyle name="Normal 174" xfId="803" xr:uid="{00000000-0005-0000-0000-000023030000}"/>
    <cellStyle name="Normal 175" xfId="804" xr:uid="{00000000-0005-0000-0000-000024030000}"/>
    <cellStyle name="Normal 176" xfId="805" xr:uid="{00000000-0005-0000-0000-000025030000}"/>
    <cellStyle name="Normal 177" xfId="806" xr:uid="{00000000-0005-0000-0000-000026030000}"/>
    <cellStyle name="Normal 178" xfId="807" xr:uid="{00000000-0005-0000-0000-000027030000}"/>
    <cellStyle name="Normal 179" xfId="808" xr:uid="{00000000-0005-0000-0000-000028030000}"/>
    <cellStyle name="Normal 18" xfId="809" xr:uid="{00000000-0005-0000-0000-000029030000}"/>
    <cellStyle name="Normal 180" xfId="810" xr:uid="{00000000-0005-0000-0000-00002A030000}"/>
    <cellStyle name="Normal 181" xfId="811" xr:uid="{00000000-0005-0000-0000-00002B030000}"/>
    <cellStyle name="Normal 182" xfId="812" xr:uid="{00000000-0005-0000-0000-00002C030000}"/>
    <cellStyle name="Normal 183" xfId="813" xr:uid="{00000000-0005-0000-0000-00002D030000}"/>
    <cellStyle name="Normal 184" xfId="814" xr:uid="{00000000-0005-0000-0000-00002E030000}"/>
    <cellStyle name="Normal 185" xfId="815" xr:uid="{00000000-0005-0000-0000-00002F030000}"/>
    <cellStyle name="Normal 186" xfId="816" xr:uid="{00000000-0005-0000-0000-000030030000}"/>
    <cellStyle name="Normal 187" xfId="817" xr:uid="{00000000-0005-0000-0000-000031030000}"/>
    <cellStyle name="Normal 188" xfId="818" xr:uid="{00000000-0005-0000-0000-000032030000}"/>
    <cellStyle name="Normal 189" xfId="819" xr:uid="{00000000-0005-0000-0000-000033030000}"/>
    <cellStyle name="Normal 19" xfId="820" xr:uid="{00000000-0005-0000-0000-000034030000}"/>
    <cellStyle name="Normal 190" xfId="821" xr:uid="{00000000-0005-0000-0000-000035030000}"/>
    <cellStyle name="Normal 191" xfId="822" xr:uid="{00000000-0005-0000-0000-000036030000}"/>
    <cellStyle name="Normal 192" xfId="823" xr:uid="{00000000-0005-0000-0000-000037030000}"/>
    <cellStyle name="Normal 193" xfId="824" xr:uid="{00000000-0005-0000-0000-000038030000}"/>
    <cellStyle name="Normal 194" xfId="825" xr:uid="{00000000-0005-0000-0000-000039030000}"/>
    <cellStyle name="Normal 195" xfId="826" xr:uid="{00000000-0005-0000-0000-00003A030000}"/>
    <cellStyle name="Normal 196" xfId="827" xr:uid="{00000000-0005-0000-0000-00003B030000}"/>
    <cellStyle name="Normal 197" xfId="828" xr:uid="{00000000-0005-0000-0000-00003C030000}"/>
    <cellStyle name="Normal 198" xfId="829" xr:uid="{00000000-0005-0000-0000-00003D030000}"/>
    <cellStyle name="Normal 199" xfId="830" xr:uid="{00000000-0005-0000-0000-00003E030000}"/>
    <cellStyle name="Normal 2" xfId="831" xr:uid="{00000000-0005-0000-0000-00003F030000}"/>
    <cellStyle name="Normal 20" xfId="832" xr:uid="{00000000-0005-0000-0000-000040030000}"/>
    <cellStyle name="Normal 200" xfId="833" xr:uid="{00000000-0005-0000-0000-000041030000}"/>
    <cellStyle name="Normal 201" xfId="834" xr:uid="{00000000-0005-0000-0000-000042030000}"/>
    <cellStyle name="Normal 202" xfId="835" xr:uid="{00000000-0005-0000-0000-000043030000}"/>
    <cellStyle name="Normal 203" xfId="836" xr:uid="{00000000-0005-0000-0000-000044030000}"/>
    <cellStyle name="Normal 204" xfId="837" xr:uid="{00000000-0005-0000-0000-000045030000}"/>
    <cellStyle name="Normal 205" xfId="838" xr:uid="{00000000-0005-0000-0000-000046030000}"/>
    <cellStyle name="Normal 206" xfId="839" xr:uid="{00000000-0005-0000-0000-000047030000}"/>
    <cellStyle name="Normal 207" xfId="840" xr:uid="{00000000-0005-0000-0000-000048030000}"/>
    <cellStyle name="Normal 208" xfId="841" xr:uid="{00000000-0005-0000-0000-000049030000}"/>
    <cellStyle name="Normal 209" xfId="842" xr:uid="{00000000-0005-0000-0000-00004A030000}"/>
    <cellStyle name="Normal 21" xfId="843" xr:uid="{00000000-0005-0000-0000-00004B030000}"/>
    <cellStyle name="Normal 210" xfId="844" xr:uid="{00000000-0005-0000-0000-00004C030000}"/>
    <cellStyle name="Normal 211" xfId="845" xr:uid="{00000000-0005-0000-0000-00004D030000}"/>
    <cellStyle name="Normal 212" xfId="846" xr:uid="{00000000-0005-0000-0000-00004E030000}"/>
    <cellStyle name="Normal 213" xfId="847" xr:uid="{00000000-0005-0000-0000-00004F030000}"/>
    <cellStyle name="Normal 214" xfId="848" xr:uid="{00000000-0005-0000-0000-000050030000}"/>
    <cellStyle name="Normal 215" xfId="849" xr:uid="{00000000-0005-0000-0000-000051030000}"/>
    <cellStyle name="Normal 216" xfId="850" xr:uid="{00000000-0005-0000-0000-000052030000}"/>
    <cellStyle name="Normal 217" xfId="851" xr:uid="{00000000-0005-0000-0000-000053030000}"/>
    <cellStyle name="Normal 218" xfId="852" xr:uid="{00000000-0005-0000-0000-000054030000}"/>
    <cellStyle name="Normal 219" xfId="853" xr:uid="{00000000-0005-0000-0000-000055030000}"/>
    <cellStyle name="Normal 22" xfId="854" xr:uid="{00000000-0005-0000-0000-000056030000}"/>
    <cellStyle name="Normal 220" xfId="855" xr:uid="{00000000-0005-0000-0000-000057030000}"/>
    <cellStyle name="Normal 221" xfId="856" xr:uid="{00000000-0005-0000-0000-000058030000}"/>
    <cellStyle name="Normal 222" xfId="857" xr:uid="{00000000-0005-0000-0000-000059030000}"/>
    <cellStyle name="Normal 223" xfId="858" xr:uid="{00000000-0005-0000-0000-00005A030000}"/>
    <cellStyle name="Normal 224" xfId="859" xr:uid="{00000000-0005-0000-0000-00005B030000}"/>
    <cellStyle name="Normal 225" xfId="860" xr:uid="{00000000-0005-0000-0000-00005C030000}"/>
    <cellStyle name="Normal 226" xfId="861" xr:uid="{00000000-0005-0000-0000-00005D030000}"/>
    <cellStyle name="Normal 227" xfId="862" xr:uid="{00000000-0005-0000-0000-00005E030000}"/>
    <cellStyle name="Normal 228" xfId="863" xr:uid="{00000000-0005-0000-0000-00005F030000}"/>
    <cellStyle name="Normal 229" xfId="864" xr:uid="{00000000-0005-0000-0000-000060030000}"/>
    <cellStyle name="Normal 23" xfId="865" xr:uid="{00000000-0005-0000-0000-000061030000}"/>
    <cellStyle name="Normal 230" xfId="866" xr:uid="{00000000-0005-0000-0000-000062030000}"/>
    <cellStyle name="Normal 231" xfId="867" xr:uid="{00000000-0005-0000-0000-000063030000}"/>
    <cellStyle name="Normal 232" xfId="868" xr:uid="{00000000-0005-0000-0000-000064030000}"/>
    <cellStyle name="Normal 233" xfId="869" xr:uid="{00000000-0005-0000-0000-000065030000}"/>
    <cellStyle name="Normal 234" xfId="870" xr:uid="{00000000-0005-0000-0000-000066030000}"/>
    <cellStyle name="Normal 235" xfId="871" xr:uid="{00000000-0005-0000-0000-000067030000}"/>
    <cellStyle name="Normal 236" xfId="872" xr:uid="{00000000-0005-0000-0000-000068030000}"/>
    <cellStyle name="Normal 237" xfId="873" xr:uid="{00000000-0005-0000-0000-000069030000}"/>
    <cellStyle name="Normal 238" xfId="874" xr:uid="{00000000-0005-0000-0000-00006A030000}"/>
    <cellStyle name="Normal 239" xfId="875" xr:uid="{00000000-0005-0000-0000-00006B030000}"/>
    <cellStyle name="Normal 24" xfId="876" xr:uid="{00000000-0005-0000-0000-00006C030000}"/>
    <cellStyle name="Normal 240" xfId="877" xr:uid="{00000000-0005-0000-0000-00006D030000}"/>
    <cellStyle name="Normal 241" xfId="878" xr:uid="{00000000-0005-0000-0000-00006E030000}"/>
    <cellStyle name="Normal 242" xfId="879" xr:uid="{00000000-0005-0000-0000-00006F030000}"/>
    <cellStyle name="Normal 243" xfId="880" xr:uid="{00000000-0005-0000-0000-000070030000}"/>
    <cellStyle name="Normal 244" xfId="881" xr:uid="{00000000-0005-0000-0000-000071030000}"/>
    <cellStyle name="Normal 245" xfId="882" xr:uid="{00000000-0005-0000-0000-000072030000}"/>
    <cellStyle name="Normal 246" xfId="883" xr:uid="{00000000-0005-0000-0000-000073030000}"/>
    <cellStyle name="Normal 247" xfId="884" xr:uid="{00000000-0005-0000-0000-000074030000}"/>
    <cellStyle name="Normal 248" xfId="885" xr:uid="{00000000-0005-0000-0000-000075030000}"/>
    <cellStyle name="Normal 249" xfId="886" xr:uid="{00000000-0005-0000-0000-000076030000}"/>
    <cellStyle name="Normal 25" xfId="887" xr:uid="{00000000-0005-0000-0000-000077030000}"/>
    <cellStyle name="Normal 250" xfId="888" xr:uid="{00000000-0005-0000-0000-000078030000}"/>
    <cellStyle name="Normal 251" xfId="889" xr:uid="{00000000-0005-0000-0000-000079030000}"/>
    <cellStyle name="Normal 252" xfId="890" xr:uid="{00000000-0005-0000-0000-00007A030000}"/>
    <cellStyle name="Normal 253" xfId="891" xr:uid="{00000000-0005-0000-0000-00007B030000}"/>
    <cellStyle name="Normal 254" xfId="892" xr:uid="{00000000-0005-0000-0000-00007C030000}"/>
    <cellStyle name="Normal 255" xfId="893" xr:uid="{00000000-0005-0000-0000-00007D030000}"/>
    <cellStyle name="Normal 26" xfId="894" xr:uid="{00000000-0005-0000-0000-00007E030000}"/>
    <cellStyle name="Normal 27" xfId="895" xr:uid="{00000000-0005-0000-0000-00007F030000}"/>
    <cellStyle name="Normal 28" xfId="896" xr:uid="{00000000-0005-0000-0000-000080030000}"/>
    <cellStyle name="Normal 29" xfId="897" xr:uid="{00000000-0005-0000-0000-000081030000}"/>
    <cellStyle name="Normal 3" xfId="898" xr:uid="{00000000-0005-0000-0000-000082030000}"/>
    <cellStyle name="Normal 30" xfId="899" xr:uid="{00000000-0005-0000-0000-000083030000}"/>
    <cellStyle name="Normal 31" xfId="900" xr:uid="{00000000-0005-0000-0000-000084030000}"/>
    <cellStyle name="Normal 32" xfId="901" xr:uid="{00000000-0005-0000-0000-000085030000}"/>
    <cellStyle name="Normal 33" xfId="902" xr:uid="{00000000-0005-0000-0000-000086030000}"/>
    <cellStyle name="Normal 34" xfId="903" xr:uid="{00000000-0005-0000-0000-000087030000}"/>
    <cellStyle name="Normal 35" xfId="904" xr:uid="{00000000-0005-0000-0000-000088030000}"/>
    <cellStyle name="Normal 36" xfId="905" xr:uid="{00000000-0005-0000-0000-000089030000}"/>
    <cellStyle name="Normal 37" xfId="906" xr:uid="{00000000-0005-0000-0000-00008A030000}"/>
    <cellStyle name="Normal 38" xfId="907" xr:uid="{00000000-0005-0000-0000-00008B030000}"/>
    <cellStyle name="Normal 39" xfId="908" xr:uid="{00000000-0005-0000-0000-00008C030000}"/>
    <cellStyle name="Normal 4" xfId="909" xr:uid="{00000000-0005-0000-0000-00008D030000}"/>
    <cellStyle name="Normal 40" xfId="910" xr:uid="{00000000-0005-0000-0000-00008E030000}"/>
    <cellStyle name="Normal 41" xfId="911" xr:uid="{00000000-0005-0000-0000-00008F030000}"/>
    <cellStyle name="Normal 42" xfId="912" xr:uid="{00000000-0005-0000-0000-000090030000}"/>
    <cellStyle name="Normal 43" xfId="913" xr:uid="{00000000-0005-0000-0000-000091030000}"/>
    <cellStyle name="Normal 44" xfId="914" xr:uid="{00000000-0005-0000-0000-000092030000}"/>
    <cellStyle name="Normal 45" xfId="915" xr:uid="{00000000-0005-0000-0000-000093030000}"/>
    <cellStyle name="Normal 46" xfId="916" xr:uid="{00000000-0005-0000-0000-000094030000}"/>
    <cellStyle name="Normal 47" xfId="917" xr:uid="{00000000-0005-0000-0000-000095030000}"/>
    <cellStyle name="Normal 48" xfId="918" xr:uid="{00000000-0005-0000-0000-000096030000}"/>
    <cellStyle name="Normal 49" xfId="919" xr:uid="{00000000-0005-0000-0000-000097030000}"/>
    <cellStyle name="Normal 5" xfId="920" xr:uid="{00000000-0005-0000-0000-000098030000}"/>
    <cellStyle name="Normal 50" xfId="921" xr:uid="{00000000-0005-0000-0000-000099030000}"/>
    <cellStyle name="Normal 51" xfId="922" xr:uid="{00000000-0005-0000-0000-00009A030000}"/>
    <cellStyle name="Normal 52" xfId="923" xr:uid="{00000000-0005-0000-0000-00009B030000}"/>
    <cellStyle name="Normal 53" xfId="924" xr:uid="{00000000-0005-0000-0000-00009C030000}"/>
    <cellStyle name="Normal 54" xfId="925" xr:uid="{00000000-0005-0000-0000-00009D030000}"/>
    <cellStyle name="Normal 55" xfId="926" xr:uid="{00000000-0005-0000-0000-00009E030000}"/>
    <cellStyle name="Normal 56" xfId="927" xr:uid="{00000000-0005-0000-0000-00009F030000}"/>
    <cellStyle name="Normal 57" xfId="928" xr:uid="{00000000-0005-0000-0000-0000A0030000}"/>
    <cellStyle name="Normal 58" xfId="929" xr:uid="{00000000-0005-0000-0000-0000A1030000}"/>
    <cellStyle name="Normal 59" xfId="930" xr:uid="{00000000-0005-0000-0000-0000A2030000}"/>
    <cellStyle name="Normal 6" xfId="931" xr:uid="{00000000-0005-0000-0000-0000A3030000}"/>
    <cellStyle name="Normal 60" xfId="932" xr:uid="{00000000-0005-0000-0000-0000A4030000}"/>
    <cellStyle name="Normal 61" xfId="933" xr:uid="{00000000-0005-0000-0000-0000A5030000}"/>
    <cellStyle name="Normal 62" xfId="934" xr:uid="{00000000-0005-0000-0000-0000A6030000}"/>
    <cellStyle name="Normal 63" xfId="935" xr:uid="{00000000-0005-0000-0000-0000A7030000}"/>
    <cellStyle name="Normal 64" xfId="936" xr:uid="{00000000-0005-0000-0000-0000A8030000}"/>
    <cellStyle name="Normal 65" xfId="937" xr:uid="{00000000-0005-0000-0000-0000A9030000}"/>
    <cellStyle name="Normal 66" xfId="938" xr:uid="{00000000-0005-0000-0000-0000AA030000}"/>
    <cellStyle name="Normal 67" xfId="939" xr:uid="{00000000-0005-0000-0000-0000AB030000}"/>
    <cellStyle name="Normal 68" xfId="940" xr:uid="{00000000-0005-0000-0000-0000AC030000}"/>
    <cellStyle name="Normal 69" xfId="941" xr:uid="{00000000-0005-0000-0000-0000AD030000}"/>
    <cellStyle name="Normal 7" xfId="942" xr:uid="{00000000-0005-0000-0000-0000AE030000}"/>
    <cellStyle name="Normal 70" xfId="943" xr:uid="{00000000-0005-0000-0000-0000AF030000}"/>
    <cellStyle name="Normal 71" xfId="944" xr:uid="{00000000-0005-0000-0000-0000B0030000}"/>
    <cellStyle name="Normal 72" xfId="945" xr:uid="{00000000-0005-0000-0000-0000B1030000}"/>
    <cellStyle name="Normal 73" xfId="946" xr:uid="{00000000-0005-0000-0000-0000B2030000}"/>
    <cellStyle name="Normal 74" xfId="947" xr:uid="{00000000-0005-0000-0000-0000B3030000}"/>
    <cellStyle name="Normal 75" xfId="948" xr:uid="{00000000-0005-0000-0000-0000B4030000}"/>
    <cellStyle name="Normal 76" xfId="949" xr:uid="{00000000-0005-0000-0000-0000B5030000}"/>
    <cellStyle name="Normal 77" xfId="950" xr:uid="{00000000-0005-0000-0000-0000B6030000}"/>
    <cellStyle name="Normal 78" xfId="951" xr:uid="{00000000-0005-0000-0000-0000B7030000}"/>
    <cellStyle name="Normal 79" xfId="952" xr:uid="{00000000-0005-0000-0000-0000B8030000}"/>
    <cellStyle name="Normal 8" xfId="953" xr:uid="{00000000-0005-0000-0000-0000B9030000}"/>
    <cellStyle name="Normal 80" xfId="954" xr:uid="{00000000-0005-0000-0000-0000BA030000}"/>
    <cellStyle name="Normal 81" xfId="955" xr:uid="{00000000-0005-0000-0000-0000BB030000}"/>
    <cellStyle name="Normal 82" xfId="956" xr:uid="{00000000-0005-0000-0000-0000BC030000}"/>
    <cellStyle name="Normal 83" xfId="957" xr:uid="{00000000-0005-0000-0000-0000BD030000}"/>
    <cellStyle name="Normal 84" xfId="958" xr:uid="{00000000-0005-0000-0000-0000BE030000}"/>
    <cellStyle name="Normal 85" xfId="959" xr:uid="{00000000-0005-0000-0000-0000BF030000}"/>
    <cellStyle name="Normal 86" xfId="960" xr:uid="{00000000-0005-0000-0000-0000C0030000}"/>
    <cellStyle name="Normal 87" xfId="961" xr:uid="{00000000-0005-0000-0000-0000C1030000}"/>
    <cellStyle name="Normal 88" xfId="962" xr:uid="{00000000-0005-0000-0000-0000C2030000}"/>
    <cellStyle name="Normal 89" xfId="963" xr:uid="{00000000-0005-0000-0000-0000C3030000}"/>
    <cellStyle name="Normal 9" xfId="964" xr:uid="{00000000-0005-0000-0000-0000C4030000}"/>
    <cellStyle name="Normal 90" xfId="965" xr:uid="{00000000-0005-0000-0000-0000C5030000}"/>
    <cellStyle name="Normal 91" xfId="966" xr:uid="{00000000-0005-0000-0000-0000C6030000}"/>
    <cellStyle name="Normal 92" xfId="967" xr:uid="{00000000-0005-0000-0000-0000C7030000}"/>
    <cellStyle name="Normal 93" xfId="968" xr:uid="{00000000-0005-0000-0000-0000C8030000}"/>
    <cellStyle name="Normal 94" xfId="969" xr:uid="{00000000-0005-0000-0000-0000C9030000}"/>
    <cellStyle name="Normal 95" xfId="970" xr:uid="{00000000-0005-0000-0000-0000CA030000}"/>
    <cellStyle name="Normal 96" xfId="971" xr:uid="{00000000-0005-0000-0000-0000CB030000}"/>
    <cellStyle name="Normal 97" xfId="972" xr:uid="{00000000-0005-0000-0000-0000CC030000}"/>
    <cellStyle name="Normal 98" xfId="973" xr:uid="{00000000-0005-0000-0000-0000CD030000}"/>
    <cellStyle name="Normal 99" xfId="974" xr:uid="{00000000-0005-0000-0000-0000CE0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26"/>
  <sheetViews>
    <sheetView showGridLines="0" tabSelected="1" zoomScale="130" zoomScaleNormal="130" workbookViewId="0">
      <selection activeCell="H4" sqref="H4"/>
    </sheetView>
  </sheetViews>
  <sheetFormatPr defaultColWidth="9.140625" defaultRowHeight="15.75" x14ac:dyDescent="0.25"/>
  <cols>
    <col min="1" max="1" width="3.7109375" style="1" customWidth="1"/>
    <col min="2" max="2" width="34.5703125" style="1" customWidth="1"/>
    <col min="3" max="6" width="8.7109375" style="1" customWidth="1"/>
    <col min="7" max="16384" width="9.140625" style="1"/>
  </cols>
  <sheetData>
    <row r="1" spans="1:6" ht="28.5" customHeight="1" x14ac:dyDescent="0.25">
      <c r="A1" s="26" t="s">
        <v>55</v>
      </c>
      <c r="B1" s="26"/>
    </row>
    <row r="2" spans="1:6" ht="48" customHeight="1" x14ac:dyDescent="0.25">
      <c r="A2" s="27" t="s">
        <v>56</v>
      </c>
      <c r="B2" s="27"/>
      <c r="C2" s="27"/>
      <c r="D2" s="27"/>
      <c r="E2" s="27"/>
      <c r="F2" s="27"/>
    </row>
    <row r="3" spans="1:6" ht="28.5" customHeight="1" x14ac:dyDescent="0.25">
      <c r="A3" s="28" t="s">
        <v>21</v>
      </c>
      <c r="B3" s="28"/>
      <c r="C3" s="28"/>
      <c r="D3" s="28"/>
      <c r="E3" s="28"/>
      <c r="F3" s="28"/>
    </row>
    <row r="4" spans="1:6" ht="57" customHeight="1" x14ac:dyDescent="0.25">
      <c r="A4" s="7" t="s">
        <v>20</v>
      </c>
      <c r="B4" s="7" t="s">
        <v>52</v>
      </c>
      <c r="C4" s="7" t="s">
        <v>18</v>
      </c>
      <c r="D4" s="7" t="s">
        <v>17</v>
      </c>
      <c r="E4" s="7" t="s">
        <v>16</v>
      </c>
      <c r="F4" s="7" t="s">
        <v>15</v>
      </c>
    </row>
    <row r="5" spans="1:6" ht="25.9" customHeight="1" x14ac:dyDescent="0.25">
      <c r="A5" s="7" t="s">
        <v>48</v>
      </c>
      <c r="B5" s="23" t="s">
        <v>47</v>
      </c>
      <c r="C5" s="24"/>
      <c r="D5" s="24"/>
      <c r="E5" s="24"/>
      <c r="F5" s="25"/>
    </row>
    <row r="6" spans="1:6" ht="25.9" customHeight="1" x14ac:dyDescent="0.25">
      <c r="A6" s="7">
        <v>1</v>
      </c>
      <c r="B6" s="15" t="s">
        <v>46</v>
      </c>
      <c r="C6" s="15"/>
      <c r="D6" s="15"/>
      <c r="E6" s="15"/>
      <c r="F6" s="19"/>
    </row>
    <row r="7" spans="1:6" ht="25.9" customHeight="1" x14ac:dyDescent="0.25">
      <c r="A7" s="6"/>
      <c r="B7" s="16" t="s">
        <v>45</v>
      </c>
      <c r="C7" s="4">
        <v>108.98068025477538</v>
      </c>
      <c r="D7" s="4">
        <v>108.54392332680833</v>
      </c>
      <c r="E7" s="4">
        <v>108.68472846286231</v>
      </c>
      <c r="F7" s="4">
        <f>ROUND((AVERAGE(C7:E7)),2)</f>
        <v>108.74</v>
      </c>
    </row>
    <row r="8" spans="1:6" ht="25.9" customHeight="1" x14ac:dyDescent="0.25">
      <c r="A8" s="6"/>
      <c r="B8" s="16" t="s">
        <v>44</v>
      </c>
      <c r="C8" s="11">
        <v>113.01869734349187</v>
      </c>
      <c r="D8" s="11">
        <v>112.64926701021831</v>
      </c>
      <c r="E8" s="11">
        <v>113.14095270065822</v>
      </c>
      <c r="F8" s="4">
        <f>ROUND((AVERAGE(C8:E8)),2)</f>
        <v>112.94</v>
      </c>
    </row>
    <row r="9" spans="1:6" ht="25.9" customHeight="1" x14ac:dyDescent="0.25">
      <c r="A9" s="6"/>
      <c r="B9" s="16" t="s">
        <v>43</v>
      </c>
      <c r="C9" s="11">
        <v>109.04792789623845</v>
      </c>
      <c r="D9" s="11">
        <v>108.47327810919934</v>
      </c>
      <c r="E9" s="11">
        <v>108.28229831346327</v>
      </c>
      <c r="F9" s="4">
        <f>ROUND((AVERAGE(C9:E9)),2)</f>
        <v>108.6</v>
      </c>
    </row>
    <row r="10" spans="1:6" ht="25.9" customHeight="1" x14ac:dyDescent="0.25">
      <c r="A10" s="7">
        <v>2</v>
      </c>
      <c r="B10" s="29" t="s">
        <v>42</v>
      </c>
      <c r="C10" s="30"/>
      <c r="D10" s="30"/>
      <c r="E10" s="30"/>
      <c r="F10" s="31"/>
    </row>
    <row r="11" spans="1:6" ht="25.9" customHeight="1" x14ac:dyDescent="0.25">
      <c r="A11" s="6"/>
      <c r="B11" s="12" t="s">
        <v>41</v>
      </c>
      <c r="C11" s="11">
        <v>109.15328551736879</v>
      </c>
      <c r="D11" s="11">
        <v>108.74964505574233</v>
      </c>
      <c r="E11" s="11">
        <v>108.93902728805065</v>
      </c>
      <c r="F11" s="4">
        <f>ROUND((AVERAGE(C11:E11)),2)</f>
        <v>108.95</v>
      </c>
    </row>
    <row r="12" spans="1:6" ht="25.9" customHeight="1" x14ac:dyDescent="0.25">
      <c r="A12" s="7">
        <v>3</v>
      </c>
      <c r="B12" s="18" t="s">
        <v>40</v>
      </c>
      <c r="C12" s="11"/>
      <c r="D12" s="11"/>
      <c r="E12" s="11"/>
      <c r="F12" s="4"/>
    </row>
    <row r="13" spans="1:6" ht="25.9" customHeight="1" x14ac:dyDescent="0.25">
      <c r="A13" s="6"/>
      <c r="B13" s="12" t="s">
        <v>39</v>
      </c>
      <c r="C13" s="4">
        <v>108.79153753314894</v>
      </c>
      <c r="D13" s="4">
        <v>108.37574849138608</v>
      </c>
      <c r="E13" s="4">
        <v>108.56813272089505</v>
      </c>
      <c r="F13" s="4">
        <f>ROUND((AVERAGE(C13:E13)),2)</f>
        <v>108.58</v>
      </c>
    </row>
    <row r="14" spans="1:6" ht="25.9" customHeight="1" x14ac:dyDescent="0.25">
      <c r="A14" s="7" t="s">
        <v>38</v>
      </c>
      <c r="B14" s="15" t="s">
        <v>37</v>
      </c>
      <c r="C14" s="15"/>
      <c r="D14" s="15"/>
      <c r="E14" s="15"/>
      <c r="F14" s="4"/>
    </row>
    <row r="15" spans="1:6" ht="25.9" customHeight="1" x14ac:dyDescent="0.25">
      <c r="A15" s="7">
        <v>1</v>
      </c>
      <c r="B15" s="18" t="s">
        <v>36</v>
      </c>
      <c r="C15" s="4"/>
      <c r="D15" s="4"/>
      <c r="E15" s="4"/>
      <c r="F15" s="4"/>
    </row>
    <row r="16" spans="1:6" ht="25.9" customHeight="1" x14ac:dyDescent="0.25">
      <c r="A16" s="13"/>
      <c r="B16" s="12" t="s">
        <v>35</v>
      </c>
      <c r="C16" s="4">
        <v>113.22225965624651</v>
      </c>
      <c r="D16" s="4">
        <v>113.83265125519821</v>
      </c>
      <c r="E16" s="4">
        <v>114.93971835058167</v>
      </c>
      <c r="F16" s="4">
        <f>ROUND((AVERAGE(C16:E16)),2)</f>
        <v>114</v>
      </c>
    </row>
    <row r="17" spans="1:6" ht="25.9" customHeight="1" x14ac:dyDescent="0.25">
      <c r="A17" s="7">
        <v>2</v>
      </c>
      <c r="B17" s="18" t="s">
        <v>34</v>
      </c>
      <c r="C17" s="4"/>
      <c r="D17" s="4"/>
      <c r="E17" s="4"/>
      <c r="F17" s="4"/>
    </row>
    <row r="18" spans="1:6" ht="25.9" customHeight="1" x14ac:dyDescent="0.25">
      <c r="A18" s="13"/>
      <c r="B18" s="12" t="s">
        <v>33</v>
      </c>
      <c r="C18" s="4">
        <v>111.56497049948983</v>
      </c>
      <c r="D18" s="4">
        <v>110.88643044306789</v>
      </c>
      <c r="E18" s="4">
        <v>110.49930991011577</v>
      </c>
      <c r="F18" s="4">
        <f>ROUND((AVERAGE(C18:E18)),2)</f>
        <v>110.98</v>
      </c>
    </row>
    <row r="19" spans="1:6" ht="25.9" customHeight="1" x14ac:dyDescent="0.25">
      <c r="A19" s="7" t="s">
        <v>32</v>
      </c>
      <c r="B19" s="23" t="s">
        <v>31</v>
      </c>
      <c r="C19" s="24"/>
      <c r="D19" s="24"/>
      <c r="E19" s="24"/>
      <c r="F19" s="25"/>
    </row>
    <row r="20" spans="1:6" ht="25.9" customHeight="1" x14ac:dyDescent="0.25">
      <c r="A20" s="17">
        <v>1</v>
      </c>
      <c r="B20" s="16" t="s">
        <v>30</v>
      </c>
      <c r="C20" s="10">
        <v>109.03653604797154</v>
      </c>
      <c r="D20" s="4">
        <v>108.74521174604106</v>
      </c>
      <c r="E20" s="4">
        <v>109.41975203825429</v>
      </c>
      <c r="F20" s="4">
        <f>ROUND((AVERAGE(C20:E20)),2)</f>
        <v>109.07</v>
      </c>
    </row>
    <row r="21" spans="1:6" ht="25.9" customHeight="1" x14ac:dyDescent="0.25">
      <c r="A21" s="17">
        <v>2</v>
      </c>
      <c r="B21" s="16" t="s">
        <v>29</v>
      </c>
      <c r="C21" s="10">
        <v>108.64400298465337</v>
      </c>
      <c r="D21" s="4">
        <v>108.43695888065393</v>
      </c>
      <c r="E21" s="4">
        <v>108.95741250054039</v>
      </c>
      <c r="F21" s="4">
        <f>ROUND((AVERAGE(C21:E21)),2)</f>
        <v>108.68</v>
      </c>
    </row>
    <row r="22" spans="1:6" ht="25.9" customHeight="1" x14ac:dyDescent="0.25">
      <c r="A22" s="17">
        <v>3</v>
      </c>
      <c r="B22" s="16" t="s">
        <v>28</v>
      </c>
      <c r="C22" s="10">
        <v>116.13467322292564</v>
      </c>
      <c r="D22" s="4">
        <v>115.99535594512278</v>
      </c>
      <c r="E22" s="4">
        <v>117.15444504121787</v>
      </c>
      <c r="F22" s="4">
        <f>ROUND((AVERAGE(C22:E22)),2)</f>
        <v>116.43</v>
      </c>
    </row>
    <row r="23" spans="1:6" ht="25.9" customHeight="1" x14ac:dyDescent="0.25">
      <c r="A23" s="17">
        <v>4</v>
      </c>
      <c r="B23" s="16" t="s">
        <v>27</v>
      </c>
      <c r="C23" s="10">
        <v>110.6786317449746</v>
      </c>
      <c r="D23" s="11">
        <v>110.88790320156195</v>
      </c>
      <c r="E23" s="11">
        <v>112.26386218408612</v>
      </c>
      <c r="F23" s="4">
        <f>ROUND((AVERAGE(C23:E23)),2)</f>
        <v>111.28</v>
      </c>
    </row>
    <row r="24" spans="1:6" ht="25.9" customHeight="1" x14ac:dyDescent="0.25">
      <c r="A24" s="7" t="s">
        <v>26</v>
      </c>
      <c r="B24" s="23" t="s">
        <v>25</v>
      </c>
      <c r="C24" s="24"/>
      <c r="D24" s="24"/>
      <c r="E24" s="24"/>
      <c r="F24" s="25"/>
    </row>
    <row r="25" spans="1:6" ht="25.9" customHeight="1" x14ac:dyDescent="0.25">
      <c r="A25" s="6">
        <v>1</v>
      </c>
      <c r="B25" s="12" t="s">
        <v>24</v>
      </c>
      <c r="C25" s="22">
        <v>107.78469389164772</v>
      </c>
      <c r="D25" s="21">
        <v>107.67054807445894</v>
      </c>
      <c r="E25" s="21">
        <v>107.80830929370684</v>
      </c>
      <c r="F25" s="4">
        <f>ROUND((AVERAGE(C25:E25)),2)</f>
        <v>107.75</v>
      </c>
    </row>
    <row r="26" spans="1:6" ht="25.9" customHeight="1" x14ac:dyDescent="0.25">
      <c r="A26" s="13">
        <v>2</v>
      </c>
      <c r="B26" s="12" t="s">
        <v>23</v>
      </c>
      <c r="C26" s="22">
        <v>124.3432883451437</v>
      </c>
      <c r="D26" s="21">
        <v>125.63073770737925</v>
      </c>
      <c r="E26" s="21">
        <v>129.44251531872038</v>
      </c>
      <c r="F26" s="4">
        <f>ROUND((AVERAGE(C26:E26)),2)</f>
        <v>126.47</v>
      </c>
    </row>
  </sheetData>
  <mergeCells count="7">
    <mergeCell ref="B19:F19"/>
    <mergeCell ref="B24:F24"/>
    <mergeCell ref="A1:B1"/>
    <mergeCell ref="A2:F2"/>
    <mergeCell ref="A3:F3"/>
    <mergeCell ref="B5:F5"/>
    <mergeCell ref="B10:F10"/>
  </mergeCells>
  <pageMargins left="1.05" right="0.3" top="0.93" bottom="0.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F26"/>
  <sheetViews>
    <sheetView zoomScale="82" zoomScaleNormal="82" workbookViewId="0">
      <selection activeCell="L5" sqref="L5"/>
    </sheetView>
  </sheetViews>
  <sheetFormatPr defaultColWidth="9.140625" defaultRowHeight="15.75" x14ac:dyDescent="0.25"/>
  <cols>
    <col min="1" max="1" width="5.28515625" style="1" customWidth="1"/>
    <col min="2" max="2" width="31.42578125" style="1" customWidth="1"/>
    <col min="3" max="6" width="8.7109375" style="1" customWidth="1"/>
    <col min="7" max="16384" width="9.140625" style="1"/>
  </cols>
  <sheetData>
    <row r="1" spans="1:6" ht="28.5" customHeight="1" x14ac:dyDescent="0.25">
      <c r="A1" s="26" t="s">
        <v>54</v>
      </c>
      <c r="B1" s="26"/>
    </row>
    <row r="2" spans="1:6" ht="76.5" customHeight="1" x14ac:dyDescent="0.25">
      <c r="A2" s="27" t="s">
        <v>57</v>
      </c>
      <c r="B2" s="27"/>
      <c r="C2" s="27"/>
      <c r="D2" s="27"/>
      <c r="E2" s="27"/>
      <c r="F2" s="27"/>
    </row>
    <row r="3" spans="1:6" ht="28.5" customHeight="1" x14ac:dyDescent="0.25">
      <c r="A3" s="28" t="s">
        <v>21</v>
      </c>
      <c r="B3" s="28"/>
      <c r="C3" s="28"/>
      <c r="D3" s="28"/>
      <c r="E3" s="28"/>
      <c r="F3" s="28"/>
    </row>
    <row r="4" spans="1:6" ht="57" customHeight="1" x14ac:dyDescent="0.25">
      <c r="A4" s="7" t="s">
        <v>20</v>
      </c>
      <c r="B4" s="7" t="s">
        <v>52</v>
      </c>
      <c r="C4" s="7" t="s">
        <v>18</v>
      </c>
      <c r="D4" s="7" t="s">
        <v>17</v>
      </c>
      <c r="E4" s="7" t="s">
        <v>16</v>
      </c>
      <c r="F4" s="7" t="s">
        <v>15</v>
      </c>
    </row>
    <row r="5" spans="1:6" ht="25.9" customHeight="1" x14ac:dyDescent="0.25">
      <c r="A5" s="7" t="s">
        <v>48</v>
      </c>
      <c r="B5" s="23" t="s">
        <v>47</v>
      </c>
      <c r="C5" s="24"/>
      <c r="D5" s="24"/>
      <c r="E5" s="24"/>
      <c r="F5" s="25"/>
    </row>
    <row r="6" spans="1:6" ht="25.9" customHeight="1" x14ac:dyDescent="0.25">
      <c r="A6" s="7">
        <v>1</v>
      </c>
      <c r="B6" s="15" t="s">
        <v>46</v>
      </c>
      <c r="C6" s="15"/>
      <c r="D6" s="15"/>
      <c r="E6" s="15"/>
      <c r="F6" s="19"/>
    </row>
    <row r="7" spans="1:6" ht="25.9" customHeight="1" x14ac:dyDescent="0.25">
      <c r="A7" s="6"/>
      <c r="B7" s="16" t="s">
        <v>45</v>
      </c>
      <c r="C7" s="4">
        <v>110.74846090323753</v>
      </c>
      <c r="D7" s="4">
        <v>110.21879487886392</v>
      </c>
      <c r="E7" s="4">
        <v>110.41395036989157</v>
      </c>
      <c r="F7" s="4">
        <f>ROUND((AVERAGE(C7:E7)),2)</f>
        <v>110.46</v>
      </c>
    </row>
    <row r="8" spans="1:6" ht="25.9" customHeight="1" x14ac:dyDescent="0.25">
      <c r="A8" s="6"/>
      <c r="B8" s="16" t="s">
        <v>44</v>
      </c>
      <c r="C8" s="11">
        <v>114.70866959976198</v>
      </c>
      <c r="D8" s="11">
        <v>114.29186897671943</v>
      </c>
      <c r="E8" s="11">
        <v>114.85951392536997</v>
      </c>
      <c r="F8" s="4">
        <f>ROUND((AVERAGE(C8:E8)),2)</f>
        <v>114.62</v>
      </c>
    </row>
    <row r="9" spans="1:6" ht="25.9" customHeight="1" x14ac:dyDescent="0.25">
      <c r="A9" s="6"/>
      <c r="B9" s="16" t="s">
        <v>43</v>
      </c>
      <c r="C9" s="11">
        <v>111.58559550683731</v>
      </c>
      <c r="D9" s="11">
        <v>110.88117581331549</v>
      </c>
      <c r="E9" s="11">
        <v>110.66701889233579</v>
      </c>
      <c r="F9" s="4">
        <f>ROUND((AVERAGE(C9:E9)),2)</f>
        <v>111.04</v>
      </c>
    </row>
    <row r="10" spans="1:6" ht="25.9" customHeight="1" x14ac:dyDescent="0.25">
      <c r="A10" s="7">
        <v>2</v>
      </c>
      <c r="B10" s="29" t="s">
        <v>42</v>
      </c>
      <c r="C10" s="30"/>
      <c r="D10" s="30"/>
      <c r="E10" s="30"/>
      <c r="F10" s="31"/>
    </row>
    <row r="11" spans="1:6" ht="25.9" customHeight="1" x14ac:dyDescent="0.25">
      <c r="A11" s="6"/>
      <c r="B11" s="12" t="s">
        <v>41</v>
      </c>
      <c r="C11" s="11">
        <v>110.07663266182952</v>
      </c>
      <c r="D11" s="11">
        <v>109.63722758127929</v>
      </c>
      <c r="E11" s="11">
        <v>109.87787633076016</v>
      </c>
      <c r="F11" s="4">
        <f>ROUND((AVERAGE(C11:E11)),2)</f>
        <v>109.86</v>
      </c>
    </row>
    <row r="12" spans="1:6" ht="25.9" customHeight="1" x14ac:dyDescent="0.25">
      <c r="A12" s="7">
        <v>3</v>
      </c>
      <c r="B12" s="18" t="s">
        <v>40</v>
      </c>
      <c r="C12" s="11"/>
      <c r="D12" s="11"/>
      <c r="E12" s="11"/>
      <c r="F12" s="4"/>
    </row>
    <row r="13" spans="1:6" ht="25.9" customHeight="1" x14ac:dyDescent="0.25">
      <c r="A13" s="6"/>
      <c r="B13" s="12" t="s">
        <v>39</v>
      </c>
      <c r="C13" s="4">
        <v>109.30610995439058</v>
      </c>
      <c r="D13" s="4">
        <v>108.84654569522525</v>
      </c>
      <c r="E13" s="4">
        <v>109.09563043535442</v>
      </c>
      <c r="F13" s="4">
        <f>ROUND((AVERAGE(C13:E13)),2)</f>
        <v>109.08</v>
      </c>
    </row>
    <row r="14" spans="1:6" ht="25.9" customHeight="1" x14ac:dyDescent="0.25">
      <c r="A14" s="7" t="s">
        <v>38</v>
      </c>
      <c r="B14" s="23" t="s">
        <v>37</v>
      </c>
      <c r="C14" s="24"/>
      <c r="D14" s="24"/>
      <c r="E14" s="24"/>
      <c r="F14" s="25"/>
    </row>
    <row r="15" spans="1:6" ht="25.9" customHeight="1" x14ac:dyDescent="0.25">
      <c r="A15" s="7">
        <v>1</v>
      </c>
      <c r="B15" s="18" t="s">
        <v>36</v>
      </c>
      <c r="C15" s="4"/>
      <c r="D15" s="4"/>
      <c r="E15" s="4"/>
      <c r="F15" s="4"/>
    </row>
    <row r="16" spans="1:6" ht="25.9" customHeight="1" x14ac:dyDescent="0.25">
      <c r="A16" s="13"/>
      <c r="B16" s="12" t="s">
        <v>35</v>
      </c>
      <c r="C16" s="4">
        <v>115.22120091748901</v>
      </c>
      <c r="D16" s="4">
        <v>115.91827712302016</v>
      </c>
      <c r="E16" s="4">
        <v>117.160088191151</v>
      </c>
      <c r="F16" s="4">
        <f>ROUND((AVERAGE(C16:E16)),2)</f>
        <v>116.1</v>
      </c>
    </row>
    <row r="17" spans="1:6" ht="25.9" customHeight="1" x14ac:dyDescent="0.25">
      <c r="A17" s="7">
        <v>2</v>
      </c>
      <c r="B17" s="18" t="s">
        <v>34</v>
      </c>
      <c r="C17" s="4"/>
      <c r="D17" s="4"/>
      <c r="E17" s="4"/>
      <c r="F17" s="4"/>
    </row>
    <row r="18" spans="1:6" ht="25.9" customHeight="1" x14ac:dyDescent="0.25">
      <c r="A18" s="13"/>
      <c r="B18" s="12" t="s">
        <v>33</v>
      </c>
      <c r="C18" s="4">
        <v>114.70927975395</v>
      </c>
      <c r="D18" s="4">
        <v>113.87235580001153</v>
      </c>
      <c r="E18" s="4">
        <v>113.38988939794061</v>
      </c>
      <c r="F18" s="4">
        <f>ROUND((AVERAGE(C18:E18)),2)</f>
        <v>113.99</v>
      </c>
    </row>
    <row r="19" spans="1:6" ht="25.9" customHeight="1" x14ac:dyDescent="0.25">
      <c r="A19" s="7" t="s">
        <v>32</v>
      </c>
      <c r="B19" s="23" t="s">
        <v>31</v>
      </c>
      <c r="C19" s="24"/>
      <c r="D19" s="24"/>
      <c r="E19" s="24"/>
      <c r="F19" s="25"/>
    </row>
    <row r="20" spans="1:6" ht="25.9" customHeight="1" x14ac:dyDescent="0.25">
      <c r="A20" s="17">
        <v>1</v>
      </c>
      <c r="B20" s="16" t="s">
        <v>30</v>
      </c>
      <c r="C20" s="10">
        <v>110.11676257388278</v>
      </c>
      <c r="D20" s="4">
        <v>109.82261966548583</v>
      </c>
      <c r="E20" s="4">
        <v>110.60812625212853</v>
      </c>
      <c r="F20" s="4">
        <f>ROUND((AVERAGE(C20:E20)),2)</f>
        <v>110.18</v>
      </c>
    </row>
    <row r="21" spans="1:6" ht="25.9" customHeight="1" x14ac:dyDescent="0.25">
      <c r="A21" s="17">
        <v>2</v>
      </c>
      <c r="B21" s="16" t="s">
        <v>29</v>
      </c>
      <c r="C21" s="10">
        <v>110.07138431022182</v>
      </c>
      <c r="D21" s="4">
        <v>109.86405758561982</v>
      </c>
      <c r="E21" s="4">
        <v>110.48165827035487</v>
      </c>
      <c r="F21" s="4">
        <f>ROUND((AVERAGE(C21:E21)),2)</f>
        <v>110.14</v>
      </c>
    </row>
    <row r="22" spans="1:6" ht="25.9" customHeight="1" x14ac:dyDescent="0.25">
      <c r="A22" s="17">
        <v>3</v>
      </c>
      <c r="B22" s="16" t="s">
        <v>28</v>
      </c>
      <c r="C22" s="10">
        <v>117.20133052117427</v>
      </c>
      <c r="D22" s="4">
        <v>117.05963948363028</v>
      </c>
      <c r="E22" s="4">
        <v>118.27359317289117</v>
      </c>
      <c r="F22" s="4">
        <f>ROUND((AVERAGE(C22:E22)),2)</f>
        <v>117.51</v>
      </c>
    </row>
    <row r="23" spans="1:6" ht="25.9" customHeight="1" x14ac:dyDescent="0.25">
      <c r="A23" s="17">
        <v>4</v>
      </c>
      <c r="B23" s="16" t="s">
        <v>27</v>
      </c>
      <c r="C23" s="10">
        <v>111.95217706052428</v>
      </c>
      <c r="D23" s="11">
        <v>112.18729486758616</v>
      </c>
      <c r="E23" s="11">
        <v>113.69725335780052</v>
      </c>
      <c r="F23" s="4">
        <f>ROUND((AVERAGE(C23:E23)),2)</f>
        <v>112.61</v>
      </c>
    </row>
    <row r="24" spans="1:6" ht="25.9" customHeight="1" x14ac:dyDescent="0.25">
      <c r="A24" s="7" t="s">
        <v>26</v>
      </c>
      <c r="B24" s="23" t="s">
        <v>25</v>
      </c>
      <c r="C24" s="24"/>
      <c r="D24" s="24"/>
      <c r="E24" s="24"/>
      <c r="F24" s="25"/>
    </row>
    <row r="25" spans="1:6" ht="25.9" customHeight="1" x14ac:dyDescent="0.25">
      <c r="A25" s="6">
        <v>1</v>
      </c>
      <c r="B25" s="12" t="s">
        <v>24</v>
      </c>
      <c r="C25" s="22">
        <v>109.04256611019063</v>
      </c>
      <c r="D25" s="21">
        <v>108.91889075881183</v>
      </c>
      <c r="E25" s="21">
        <v>109.08803954003</v>
      </c>
      <c r="F25" s="4">
        <f>ROUND((AVERAGE(C25:E25)),2)</f>
        <v>109.02</v>
      </c>
    </row>
    <row r="26" spans="1:6" ht="25.9" customHeight="1" x14ac:dyDescent="0.25">
      <c r="A26" s="13">
        <v>2</v>
      </c>
      <c r="B26" s="12" t="s">
        <v>23</v>
      </c>
      <c r="C26" s="22">
        <v>128.79344015085991</v>
      </c>
      <c r="D26" s="21">
        <v>130.29951092416755</v>
      </c>
      <c r="E26" s="21">
        <v>134.71264491865838</v>
      </c>
      <c r="F26" s="4">
        <f>ROUND((AVERAGE(C26:E26)),2)</f>
        <v>131.27000000000001</v>
      </c>
    </row>
  </sheetData>
  <mergeCells count="8">
    <mergeCell ref="B14:F14"/>
    <mergeCell ref="B19:F19"/>
    <mergeCell ref="B24:F24"/>
    <mergeCell ref="A1:B1"/>
    <mergeCell ref="A2:F2"/>
    <mergeCell ref="A3:F3"/>
    <mergeCell ref="B5:F5"/>
    <mergeCell ref="B10:F10"/>
  </mergeCells>
  <pageMargins left="1.24" right="0.4" top="0.84" bottom="0.5" header="0.3" footer="0.2"/>
  <pageSetup paperSize="9" orientation="portrait" r:id="rId1"/>
  <headerFooter alignWithMargins="0">
    <oddFooter>&amp;C&amp;"Times New Roman,Regular"&amp;14 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N27"/>
  <sheetViews>
    <sheetView zoomScale="93" zoomScaleNormal="93" workbookViewId="0">
      <selection activeCell="I4" sqref="I4:K4"/>
    </sheetView>
  </sheetViews>
  <sheetFormatPr defaultColWidth="9.140625" defaultRowHeight="15.75" x14ac:dyDescent="0.25"/>
  <cols>
    <col min="1" max="1" width="4.7109375" style="1" customWidth="1"/>
    <col min="2" max="2" width="31.7109375" style="1" customWidth="1"/>
    <col min="3" max="10" width="6.7109375" style="9" customWidth="1"/>
    <col min="11" max="14" width="6.7109375" style="1" customWidth="1"/>
    <col min="15" max="16384" width="9.140625" style="1"/>
  </cols>
  <sheetData>
    <row r="1" spans="1:14" ht="28.5" customHeight="1" x14ac:dyDescent="0.25">
      <c r="A1" s="26" t="s">
        <v>53</v>
      </c>
      <c r="B1" s="26"/>
    </row>
    <row r="2" spans="1:14" ht="51.75" customHeight="1" x14ac:dyDescent="0.25">
      <c r="A2" s="27" t="s">
        <v>58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28.5" customHeight="1" x14ac:dyDescent="0.25">
      <c r="A3" s="28" t="s">
        <v>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57" customHeight="1" x14ac:dyDescent="0.25">
      <c r="A4" s="7" t="s">
        <v>20</v>
      </c>
      <c r="B4" s="7" t="s">
        <v>52</v>
      </c>
      <c r="C4" s="32" t="s">
        <v>18</v>
      </c>
      <c r="D4" s="32"/>
      <c r="E4" s="32"/>
      <c r="F4" s="32" t="s">
        <v>17</v>
      </c>
      <c r="G4" s="32"/>
      <c r="H4" s="32"/>
      <c r="I4" s="32" t="s">
        <v>16</v>
      </c>
      <c r="J4" s="32"/>
      <c r="K4" s="32"/>
      <c r="L4" s="32" t="s">
        <v>15</v>
      </c>
      <c r="M4" s="32"/>
      <c r="N4" s="32"/>
    </row>
    <row r="5" spans="1:14" ht="25.9" customHeight="1" x14ac:dyDescent="0.25">
      <c r="A5" s="7"/>
      <c r="B5" s="18"/>
      <c r="C5" s="20" t="s">
        <v>51</v>
      </c>
      <c r="D5" s="20" t="s">
        <v>50</v>
      </c>
      <c r="E5" s="20" t="s">
        <v>49</v>
      </c>
      <c r="F5" s="20" t="s">
        <v>51</v>
      </c>
      <c r="G5" s="20" t="s">
        <v>50</v>
      </c>
      <c r="H5" s="20" t="s">
        <v>49</v>
      </c>
      <c r="I5" s="20" t="s">
        <v>51</v>
      </c>
      <c r="J5" s="20" t="s">
        <v>50</v>
      </c>
      <c r="K5" s="20" t="s">
        <v>49</v>
      </c>
      <c r="L5" s="20" t="s">
        <v>51</v>
      </c>
      <c r="M5" s="20" t="s">
        <v>50</v>
      </c>
      <c r="N5" s="20" t="s">
        <v>49</v>
      </c>
    </row>
    <row r="6" spans="1:14" ht="25.9" customHeight="1" x14ac:dyDescent="0.25">
      <c r="A6" s="7" t="s">
        <v>48</v>
      </c>
      <c r="B6" s="23" t="s">
        <v>47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14" ht="25.9" customHeight="1" x14ac:dyDescent="0.25">
      <c r="A7" s="7">
        <v>1</v>
      </c>
      <c r="B7" s="15" t="s">
        <v>46</v>
      </c>
      <c r="C7" s="11"/>
      <c r="D7" s="11"/>
      <c r="E7" s="11"/>
      <c r="F7" s="11"/>
      <c r="G7" s="11"/>
      <c r="H7" s="11"/>
      <c r="I7" s="11"/>
      <c r="J7" s="11"/>
      <c r="K7" s="11"/>
      <c r="L7" s="4"/>
      <c r="M7" s="4"/>
      <c r="N7" s="4"/>
    </row>
    <row r="8" spans="1:14" ht="25.9" customHeight="1" x14ac:dyDescent="0.25">
      <c r="A8" s="6"/>
      <c r="B8" s="16" t="s">
        <v>45</v>
      </c>
      <c r="C8" s="11">
        <v>111.64599041054359</v>
      </c>
      <c r="D8" s="11">
        <v>106.76250888350755</v>
      </c>
      <c r="E8" s="11">
        <v>129.37308694052547</v>
      </c>
      <c r="F8" s="11">
        <v>110.67225685860009</v>
      </c>
      <c r="G8" s="11">
        <v>106.73991490694554</v>
      </c>
      <c r="H8" s="11">
        <v>131.28403044078655</v>
      </c>
      <c r="I8" s="11">
        <v>110.69532971568925</v>
      </c>
      <c r="J8" s="11">
        <v>106.71826119379004</v>
      </c>
      <c r="K8" s="11">
        <v>136.08437257698029</v>
      </c>
      <c r="L8" s="4">
        <f t="shared" ref="L8:N10" si="0">ROUND(((C8+F8+I8)/3),2)</f>
        <v>111</v>
      </c>
      <c r="M8" s="4">
        <f t="shared" si="0"/>
        <v>106.74</v>
      </c>
      <c r="N8" s="4">
        <f t="shared" si="0"/>
        <v>132.25</v>
      </c>
    </row>
    <row r="9" spans="1:14" ht="25.9" customHeight="1" x14ac:dyDescent="0.25">
      <c r="A9" s="6"/>
      <c r="B9" s="16" t="s">
        <v>44</v>
      </c>
      <c r="C9" s="11">
        <v>112.77347694345441</v>
      </c>
      <c r="D9" s="11">
        <v>112.02739833743394</v>
      </c>
      <c r="E9" s="11">
        <v>132.60889740269033</v>
      </c>
      <c r="F9" s="11">
        <v>111.68349491564345</v>
      </c>
      <c r="G9" s="11">
        <v>112.02739833743394</v>
      </c>
      <c r="H9" s="11">
        <v>134.78409226242434</v>
      </c>
      <c r="I9" s="11">
        <v>111.71416962385872</v>
      </c>
      <c r="J9" s="11">
        <v>112.02739833743394</v>
      </c>
      <c r="K9" s="11">
        <v>140.37524377559461</v>
      </c>
      <c r="L9" s="4">
        <f t="shared" si="0"/>
        <v>112.06</v>
      </c>
      <c r="M9" s="4">
        <f t="shared" si="0"/>
        <v>112.03</v>
      </c>
      <c r="N9" s="4">
        <f t="shared" si="0"/>
        <v>135.91999999999999</v>
      </c>
    </row>
    <row r="10" spans="1:14" ht="25.9" customHeight="1" x14ac:dyDescent="0.25">
      <c r="A10" s="6"/>
      <c r="B10" s="16" t="s">
        <v>43</v>
      </c>
      <c r="C10" s="4">
        <v>112.68677473632171</v>
      </c>
      <c r="D10" s="4">
        <v>109.08689478920451</v>
      </c>
      <c r="E10" s="4">
        <v>116.17063461183874</v>
      </c>
      <c r="F10" s="4">
        <v>111.56482199575557</v>
      </c>
      <c r="G10" s="4">
        <v>109.08689478920451</v>
      </c>
      <c r="H10" s="4">
        <v>116.85300946424265</v>
      </c>
      <c r="I10" s="4">
        <v>111.16524443255329</v>
      </c>
      <c r="J10" s="4">
        <v>109.08689478920451</v>
      </c>
      <c r="K10" s="4">
        <v>118.49107076936723</v>
      </c>
      <c r="L10" s="4">
        <f t="shared" si="0"/>
        <v>111.81</v>
      </c>
      <c r="M10" s="4">
        <f t="shared" si="0"/>
        <v>109.09</v>
      </c>
      <c r="N10" s="4">
        <f t="shared" si="0"/>
        <v>117.17</v>
      </c>
    </row>
    <row r="11" spans="1:14" ht="25.9" customHeight="1" x14ac:dyDescent="0.25">
      <c r="A11" s="7">
        <v>2</v>
      </c>
      <c r="B11" s="29" t="s">
        <v>42</v>
      </c>
      <c r="C11" s="30"/>
      <c r="D11" s="31"/>
      <c r="E11" s="14"/>
      <c r="F11" s="14"/>
      <c r="G11" s="14"/>
      <c r="H11" s="14"/>
      <c r="I11" s="14"/>
      <c r="J11" s="14"/>
      <c r="K11" s="14"/>
      <c r="L11" s="4"/>
      <c r="M11" s="4"/>
      <c r="N11" s="4"/>
    </row>
    <row r="12" spans="1:14" ht="25.9" customHeight="1" x14ac:dyDescent="0.25">
      <c r="A12" s="6"/>
      <c r="B12" s="12" t="s">
        <v>41</v>
      </c>
      <c r="C12" s="4">
        <v>109.55336986841995</v>
      </c>
      <c r="D12" s="4">
        <v>110.81150513124058</v>
      </c>
      <c r="E12" s="4">
        <v>113.9575442534357</v>
      </c>
      <c r="F12" s="4">
        <v>108.84451736410898</v>
      </c>
      <c r="G12" s="4">
        <v>110.81150513124058</v>
      </c>
      <c r="H12" s="4">
        <v>114.6291676871229</v>
      </c>
      <c r="I12" s="4">
        <v>109.16146704226337</v>
      </c>
      <c r="J12" s="4">
        <v>110.81150513124058</v>
      </c>
      <c r="K12" s="4">
        <v>116.08286121754455</v>
      </c>
      <c r="L12" s="4">
        <f t="shared" ref="L12:N14" si="1">ROUND(((C12+F12+I12)/3),2)</f>
        <v>109.19</v>
      </c>
      <c r="M12" s="4">
        <f t="shared" si="1"/>
        <v>110.81</v>
      </c>
      <c r="N12" s="4">
        <f t="shared" si="1"/>
        <v>114.89</v>
      </c>
    </row>
    <row r="13" spans="1:14" ht="25.9" customHeight="1" x14ac:dyDescent="0.25">
      <c r="A13" s="7">
        <v>3</v>
      </c>
      <c r="B13" s="18" t="s">
        <v>40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25.9" customHeight="1" x14ac:dyDescent="0.25">
      <c r="A14" s="6"/>
      <c r="B14" s="12" t="s">
        <v>39</v>
      </c>
      <c r="C14" s="4">
        <v>110.25136962253077</v>
      </c>
      <c r="D14" s="4">
        <v>107.32178437959041</v>
      </c>
      <c r="E14" s="4">
        <v>116.4440280725531</v>
      </c>
      <c r="F14" s="4">
        <v>109.48515351536597</v>
      </c>
      <c r="G14" s="4">
        <v>107.32178437959041</v>
      </c>
      <c r="H14" s="4">
        <v>117.09605497552862</v>
      </c>
      <c r="I14" s="4">
        <v>109.84296751105134</v>
      </c>
      <c r="J14" s="4">
        <v>107.32178437959041</v>
      </c>
      <c r="K14" s="4">
        <v>118.65363502822208</v>
      </c>
      <c r="L14" s="4">
        <f t="shared" si="1"/>
        <v>109.86</v>
      </c>
      <c r="M14" s="4">
        <f t="shared" si="1"/>
        <v>107.32</v>
      </c>
      <c r="N14" s="4">
        <f t="shared" si="1"/>
        <v>117.4</v>
      </c>
    </row>
    <row r="15" spans="1:14" ht="25.9" customHeight="1" x14ac:dyDescent="0.25">
      <c r="A15" s="7" t="s">
        <v>38</v>
      </c>
      <c r="B15" s="23" t="s">
        <v>37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ht="25.9" customHeight="1" x14ac:dyDescent="0.25">
      <c r="A16" s="7">
        <v>1</v>
      </c>
      <c r="B16" s="18" t="s">
        <v>36</v>
      </c>
      <c r="C16" s="10"/>
      <c r="D16" s="10"/>
      <c r="E16" s="10"/>
      <c r="F16" s="10"/>
      <c r="G16" s="4"/>
      <c r="H16" s="4"/>
      <c r="I16" s="4"/>
      <c r="J16" s="4"/>
      <c r="K16" s="4"/>
      <c r="L16" s="4"/>
      <c r="M16" s="4"/>
      <c r="N16" s="4"/>
    </row>
    <row r="17" spans="1:14" ht="25.9" customHeight="1" x14ac:dyDescent="0.25">
      <c r="A17" s="13"/>
      <c r="B17" s="12" t="s">
        <v>35</v>
      </c>
      <c r="C17" s="10">
        <v>109.7280636447651</v>
      </c>
      <c r="D17" s="10">
        <v>112.62243881323208</v>
      </c>
      <c r="E17" s="10">
        <v>136.47303926816187</v>
      </c>
      <c r="F17" s="10">
        <v>110.18081345212903</v>
      </c>
      <c r="G17" s="11">
        <v>112.62243881323208</v>
      </c>
      <c r="H17" s="11">
        <v>139.04859028485131</v>
      </c>
      <c r="I17" s="11">
        <v>110.43705363178216</v>
      </c>
      <c r="J17" s="11">
        <v>112.62243881323208</v>
      </c>
      <c r="K17" s="11">
        <v>145.75816540726962</v>
      </c>
      <c r="L17" s="4">
        <f t="shared" ref="L17:N17" si="2">ROUND(((C17+F17+I17)/3),2)</f>
        <v>110.12</v>
      </c>
      <c r="M17" s="4">
        <f t="shared" si="2"/>
        <v>112.62</v>
      </c>
      <c r="N17" s="4">
        <f t="shared" si="2"/>
        <v>140.43</v>
      </c>
    </row>
    <row r="18" spans="1:14" ht="25.9" customHeight="1" x14ac:dyDescent="0.25">
      <c r="A18" s="7">
        <v>2</v>
      </c>
      <c r="B18" s="18" t="s">
        <v>34</v>
      </c>
      <c r="C18" s="14"/>
      <c r="D18" s="14"/>
      <c r="E18" s="14"/>
      <c r="F18" s="14"/>
      <c r="G18" s="14"/>
      <c r="H18" s="14"/>
      <c r="I18" s="14"/>
      <c r="J18" s="14"/>
      <c r="K18" s="14"/>
      <c r="L18" s="4"/>
      <c r="M18" s="4"/>
      <c r="N18" s="4"/>
    </row>
    <row r="19" spans="1:14" ht="25.9" customHeight="1" x14ac:dyDescent="0.25">
      <c r="A19" s="13"/>
      <c r="B19" s="12" t="s">
        <v>33</v>
      </c>
      <c r="C19" s="4">
        <v>115.32997186704324</v>
      </c>
      <c r="D19" s="4">
        <v>111.72726534861053</v>
      </c>
      <c r="E19" s="4">
        <v>116.33820426821815</v>
      </c>
      <c r="F19" s="4">
        <v>113.85381582679743</v>
      </c>
      <c r="G19" s="11">
        <v>111.72726534861053</v>
      </c>
      <c r="H19" s="11">
        <v>117.23314372442243</v>
      </c>
      <c r="I19" s="11">
        <v>112.62178418353344</v>
      </c>
      <c r="J19" s="11">
        <v>111.72726534861053</v>
      </c>
      <c r="K19" s="11">
        <v>119.52521535946428</v>
      </c>
      <c r="L19" s="4">
        <f>ROUND(((C19+F19+I19)/3),2)</f>
        <v>113.94</v>
      </c>
      <c r="M19" s="4">
        <f>ROUND(((D19+G19+J19)/3),2)</f>
        <v>111.73</v>
      </c>
      <c r="N19" s="4">
        <f>ROUND(((E19+H19+K19)/3),2)</f>
        <v>117.7</v>
      </c>
    </row>
    <row r="20" spans="1:14" ht="25.9" customHeight="1" x14ac:dyDescent="0.25">
      <c r="A20" s="7" t="s">
        <v>32</v>
      </c>
      <c r="B20" s="23" t="s">
        <v>31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ht="25.9" customHeight="1" x14ac:dyDescent="0.25">
      <c r="A21" s="17">
        <v>1</v>
      </c>
      <c r="B21" s="16" t="s">
        <v>30</v>
      </c>
      <c r="C21" s="4">
        <v>107.6068545491984</v>
      </c>
      <c r="D21" s="4">
        <v>112.33426752393783</v>
      </c>
      <c r="E21" s="4">
        <v>117.84291481838964</v>
      </c>
      <c r="F21" s="4">
        <v>106.96363717208939</v>
      </c>
      <c r="G21" s="10">
        <v>112.33426752393783</v>
      </c>
      <c r="H21" s="10">
        <v>118.50092854261342</v>
      </c>
      <c r="I21" s="10">
        <v>108.50832823030861</v>
      </c>
      <c r="J21" s="10">
        <v>112.33426752393783</v>
      </c>
      <c r="K21" s="10">
        <v>120.05744339088342</v>
      </c>
      <c r="L21" s="4">
        <f t="shared" ref="L21:N24" si="3">ROUND(((C21+F21+I21)/3),2)</f>
        <v>107.69</v>
      </c>
      <c r="M21" s="4">
        <f t="shared" si="3"/>
        <v>112.33</v>
      </c>
      <c r="N21" s="4">
        <f t="shared" si="3"/>
        <v>118.8</v>
      </c>
    </row>
    <row r="22" spans="1:14" ht="25.9" customHeight="1" x14ac:dyDescent="0.25">
      <c r="A22" s="17">
        <v>2</v>
      </c>
      <c r="B22" s="16" t="s">
        <v>29</v>
      </c>
      <c r="C22" s="4">
        <v>106.43866091619745</v>
      </c>
      <c r="D22" s="4">
        <v>112.80217879512901</v>
      </c>
      <c r="E22" s="4">
        <v>111.45929628890951</v>
      </c>
      <c r="F22" s="4">
        <v>105.91874981771659</v>
      </c>
      <c r="G22" s="10">
        <v>112.80217879512901</v>
      </c>
      <c r="H22" s="10">
        <v>111.48353800871466</v>
      </c>
      <c r="I22" s="10">
        <v>107.4071144705479</v>
      </c>
      <c r="J22" s="10">
        <v>112.80217879512901</v>
      </c>
      <c r="K22" s="10">
        <v>111.54424990907836</v>
      </c>
      <c r="L22" s="4">
        <f t="shared" si="3"/>
        <v>106.59</v>
      </c>
      <c r="M22" s="4">
        <f t="shared" si="3"/>
        <v>112.8</v>
      </c>
      <c r="N22" s="4">
        <f t="shared" si="3"/>
        <v>111.5</v>
      </c>
    </row>
    <row r="23" spans="1:14" ht="25.9" customHeight="1" x14ac:dyDescent="0.25">
      <c r="A23" s="17">
        <v>3</v>
      </c>
      <c r="B23" s="16" t="s">
        <v>28</v>
      </c>
      <c r="C23" s="4">
        <v>113.83650031944627</v>
      </c>
      <c r="D23" s="4">
        <v>113.03364866823034</v>
      </c>
      <c r="E23" s="4">
        <v>132.94994302433767</v>
      </c>
      <c r="F23" s="4">
        <v>112.53912615944239</v>
      </c>
      <c r="G23" s="11">
        <v>113.03364866823034</v>
      </c>
      <c r="H23" s="11">
        <v>135.14838276426443</v>
      </c>
      <c r="I23" s="11">
        <v>113.06810761099264</v>
      </c>
      <c r="J23" s="11">
        <v>113.03364866823034</v>
      </c>
      <c r="K23" s="11">
        <v>140.84489861833148</v>
      </c>
      <c r="L23" s="4">
        <f t="shared" si="3"/>
        <v>113.15</v>
      </c>
      <c r="M23" s="4">
        <f t="shared" si="3"/>
        <v>113.03</v>
      </c>
      <c r="N23" s="4">
        <f t="shared" si="3"/>
        <v>136.31</v>
      </c>
    </row>
    <row r="24" spans="1:14" ht="25.9" customHeight="1" x14ac:dyDescent="0.25">
      <c r="A24" s="17">
        <v>4</v>
      </c>
      <c r="B24" s="16" t="s">
        <v>27</v>
      </c>
      <c r="C24" s="11">
        <v>106.13903886536863</v>
      </c>
      <c r="D24" s="11">
        <v>109.21936738033631</v>
      </c>
      <c r="E24" s="11">
        <v>129.21846070290451</v>
      </c>
      <c r="F24" s="11">
        <v>105.76639311103999</v>
      </c>
      <c r="G24" s="11">
        <v>109.21936738033631</v>
      </c>
      <c r="H24" s="11">
        <v>131.23084334545769</v>
      </c>
      <c r="I24" s="11">
        <v>107.22642229296686</v>
      </c>
      <c r="J24" s="11">
        <v>109.21936738033631</v>
      </c>
      <c r="K24" s="11">
        <v>136.18314763658407</v>
      </c>
      <c r="L24" s="4">
        <f t="shared" si="3"/>
        <v>106.38</v>
      </c>
      <c r="M24" s="4">
        <f t="shared" si="3"/>
        <v>109.22</v>
      </c>
      <c r="N24" s="4">
        <f t="shared" si="3"/>
        <v>132.21</v>
      </c>
    </row>
    <row r="25" spans="1:14" ht="25.9" customHeight="1" x14ac:dyDescent="0.25">
      <c r="A25" s="7" t="s">
        <v>26</v>
      </c>
      <c r="B25" s="23" t="s">
        <v>25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ht="25.9" customHeight="1" x14ac:dyDescent="0.25">
      <c r="A26" s="6">
        <v>1</v>
      </c>
      <c r="B26" s="12" t="s">
        <v>24</v>
      </c>
      <c r="C26" s="11">
        <v>105.68771336296072</v>
      </c>
      <c r="D26" s="11">
        <v>112.59956875376207</v>
      </c>
      <c r="E26" s="11">
        <v>117.24288936924327</v>
      </c>
      <c r="F26" s="11">
        <v>105.41513726714543</v>
      </c>
      <c r="G26" s="11">
        <v>112.59956875376207</v>
      </c>
      <c r="H26" s="11">
        <v>118.34448920222482</v>
      </c>
      <c r="I26" s="11">
        <v>105.68970440066414</v>
      </c>
      <c r="J26" s="11">
        <v>112.59956875376207</v>
      </c>
      <c r="K26" s="11">
        <v>120.1069937948343</v>
      </c>
      <c r="L26" s="4">
        <f t="shared" ref="L26:N27" si="4">ROUND(((C26+F26+I26)/3),2)</f>
        <v>105.6</v>
      </c>
      <c r="M26" s="4">
        <f t="shared" si="4"/>
        <v>112.6</v>
      </c>
      <c r="N26" s="4">
        <f t="shared" si="4"/>
        <v>118.56</v>
      </c>
    </row>
    <row r="27" spans="1:14" ht="25.9" customHeight="1" x14ac:dyDescent="0.25">
      <c r="A27" s="13">
        <v>2</v>
      </c>
      <c r="B27" s="12" t="s">
        <v>23</v>
      </c>
      <c r="C27" s="11">
        <v>109.92695491426912</v>
      </c>
      <c r="D27" s="11">
        <v>111.89084387504018</v>
      </c>
      <c r="E27" s="11">
        <v>142.06312308938166</v>
      </c>
      <c r="F27" s="11">
        <v>109.1697625346997</v>
      </c>
      <c r="G27" s="10">
        <v>111.89084387504018</v>
      </c>
      <c r="H27" s="10">
        <v>145.12284098933819</v>
      </c>
      <c r="I27" s="10">
        <v>109.61655975392746</v>
      </c>
      <c r="J27" s="10">
        <v>111.89084387504018</v>
      </c>
      <c r="K27" s="10">
        <v>153.13533592603844</v>
      </c>
      <c r="L27" s="4">
        <f t="shared" si="4"/>
        <v>109.57</v>
      </c>
      <c r="M27" s="4">
        <f t="shared" si="4"/>
        <v>111.89</v>
      </c>
      <c r="N27" s="4">
        <f t="shared" si="4"/>
        <v>146.77000000000001</v>
      </c>
    </row>
  </sheetData>
  <mergeCells count="12">
    <mergeCell ref="A2:N2"/>
    <mergeCell ref="A3:N3"/>
    <mergeCell ref="A1:B1"/>
    <mergeCell ref="C4:E4"/>
    <mergeCell ref="F4:H4"/>
    <mergeCell ref="I4:K4"/>
    <mergeCell ref="L4:N4"/>
    <mergeCell ref="B6:N6"/>
    <mergeCell ref="B11:D11"/>
    <mergeCell ref="B15:N15"/>
    <mergeCell ref="B20:N20"/>
    <mergeCell ref="B25:N25"/>
  </mergeCells>
  <pageMargins left="0.86" right="0.4" top="0.77" bottom="0.5" header="0.3" footer="0.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F25"/>
  <sheetViews>
    <sheetView zoomScale="80" zoomScaleNormal="80" workbookViewId="0">
      <selection activeCell="M4" sqref="M4"/>
    </sheetView>
  </sheetViews>
  <sheetFormatPr defaultColWidth="9.140625" defaultRowHeight="15.75" x14ac:dyDescent="0.25"/>
  <cols>
    <col min="1" max="1" width="6.5703125" style="1" customWidth="1"/>
    <col min="2" max="2" width="24.7109375" style="3" customWidth="1"/>
    <col min="3" max="3" width="10.7109375" style="2" customWidth="1"/>
    <col min="4" max="6" width="10.7109375" style="1" customWidth="1"/>
    <col min="7" max="16384" width="9.140625" style="1"/>
  </cols>
  <sheetData>
    <row r="1" spans="1:6" ht="25.5" customHeight="1" x14ac:dyDescent="0.25">
      <c r="A1" s="8" t="s">
        <v>22</v>
      </c>
      <c r="B1" s="8"/>
    </row>
    <row r="2" spans="1:6" ht="80.25" customHeight="1" x14ac:dyDescent="0.25">
      <c r="A2" s="27" t="s">
        <v>59</v>
      </c>
      <c r="B2" s="27"/>
      <c r="C2" s="27"/>
      <c r="D2" s="27"/>
      <c r="E2" s="27"/>
      <c r="F2" s="27"/>
    </row>
    <row r="3" spans="1:6" ht="28.5" customHeight="1" x14ac:dyDescent="0.25">
      <c r="A3" s="28" t="s">
        <v>21</v>
      </c>
      <c r="B3" s="28"/>
      <c r="C3" s="28"/>
      <c r="D3" s="28"/>
      <c r="E3" s="28"/>
      <c r="F3" s="28"/>
    </row>
    <row r="4" spans="1:6" ht="57" customHeight="1" x14ac:dyDescent="0.25">
      <c r="A4" s="7" t="s">
        <v>20</v>
      </c>
      <c r="B4" s="7" t="s">
        <v>19</v>
      </c>
      <c r="C4" s="7" t="s">
        <v>18</v>
      </c>
      <c r="D4" s="7" t="s">
        <v>17</v>
      </c>
      <c r="E4" s="7" t="s">
        <v>16</v>
      </c>
      <c r="F4" s="7" t="s">
        <v>15</v>
      </c>
    </row>
    <row r="5" spans="1:6" ht="42.75" customHeight="1" x14ac:dyDescent="0.25">
      <c r="A5" s="6">
        <v>1</v>
      </c>
      <c r="B5" s="5" t="s">
        <v>14</v>
      </c>
      <c r="C5" s="4">
        <v>103.65216776052117</v>
      </c>
      <c r="D5" s="4">
        <v>103.65216776052117</v>
      </c>
      <c r="E5" s="4">
        <v>103.65216776052117</v>
      </c>
      <c r="F5" s="4">
        <f t="shared" ref="F5:F19" si="0">ROUND((AVERAGE(C5:E5)),2)</f>
        <v>103.65</v>
      </c>
    </row>
    <row r="6" spans="1:6" ht="42.75" customHeight="1" x14ac:dyDescent="0.25">
      <c r="A6" s="6">
        <v>2</v>
      </c>
      <c r="B6" s="5" t="s">
        <v>13</v>
      </c>
      <c r="C6" s="4">
        <v>106.14071965821175</v>
      </c>
      <c r="D6" s="4">
        <v>105.70165271255502</v>
      </c>
      <c r="E6" s="4">
        <v>119.04835106723377</v>
      </c>
      <c r="F6" s="4">
        <f t="shared" si="0"/>
        <v>110.3</v>
      </c>
    </row>
    <row r="7" spans="1:6" ht="42.75" customHeight="1" x14ac:dyDescent="0.25">
      <c r="A7" s="6">
        <v>3</v>
      </c>
      <c r="B7" s="5" t="s">
        <v>12</v>
      </c>
      <c r="C7" s="4">
        <v>100.64061782134065</v>
      </c>
      <c r="D7" s="4">
        <v>100.64061782134065</v>
      </c>
      <c r="E7" s="4">
        <v>100.64061782134065</v>
      </c>
      <c r="F7" s="4">
        <f t="shared" si="0"/>
        <v>100.64</v>
      </c>
    </row>
    <row r="8" spans="1:6" ht="42.75" customHeight="1" x14ac:dyDescent="0.25">
      <c r="A8" s="6">
        <v>4</v>
      </c>
      <c r="B8" s="5" t="s">
        <v>11</v>
      </c>
      <c r="C8" s="4">
        <v>103.29855871062175</v>
      </c>
      <c r="D8" s="4">
        <v>103.29855871062175</v>
      </c>
      <c r="E8" s="4">
        <v>103.29855871062175</v>
      </c>
      <c r="F8" s="4">
        <f t="shared" si="0"/>
        <v>103.3</v>
      </c>
    </row>
    <row r="9" spans="1:6" ht="42.75" customHeight="1" x14ac:dyDescent="0.25">
      <c r="A9" s="6">
        <v>5</v>
      </c>
      <c r="B9" s="5" t="s">
        <v>10</v>
      </c>
      <c r="C9" s="4">
        <v>115.12204876059056</v>
      </c>
      <c r="D9" s="4">
        <v>115.12204876059056</v>
      </c>
      <c r="E9" s="4">
        <v>115.12204876059056</v>
      </c>
      <c r="F9" s="4">
        <f t="shared" si="0"/>
        <v>115.12</v>
      </c>
    </row>
    <row r="10" spans="1:6" ht="42.75" customHeight="1" x14ac:dyDescent="0.25">
      <c r="A10" s="6">
        <v>6</v>
      </c>
      <c r="B10" s="5" t="s">
        <v>9</v>
      </c>
      <c r="C10" s="4">
        <v>100</v>
      </c>
      <c r="D10" s="4">
        <v>100</v>
      </c>
      <c r="E10" s="4">
        <v>100</v>
      </c>
      <c r="F10" s="4">
        <f t="shared" si="0"/>
        <v>100</v>
      </c>
    </row>
    <row r="11" spans="1:6" ht="42.75" customHeight="1" x14ac:dyDescent="0.25">
      <c r="A11" s="6">
        <v>7</v>
      </c>
      <c r="B11" s="5" t="s">
        <v>8</v>
      </c>
      <c r="C11" s="4">
        <v>144.0278944195791</v>
      </c>
      <c r="D11" s="4">
        <v>138.45292819048674</v>
      </c>
      <c r="E11" s="4">
        <v>133.27902525318925</v>
      </c>
      <c r="F11" s="4">
        <f t="shared" si="0"/>
        <v>138.59</v>
      </c>
    </row>
    <row r="12" spans="1:6" ht="42.75" customHeight="1" x14ac:dyDescent="0.25">
      <c r="A12" s="6">
        <v>8</v>
      </c>
      <c r="B12" s="5" t="s">
        <v>7</v>
      </c>
      <c r="C12" s="4">
        <v>129.35858893977007</v>
      </c>
      <c r="D12" s="4">
        <v>135.07593829512939</v>
      </c>
      <c r="E12" s="4">
        <v>138.64928164222897</v>
      </c>
      <c r="F12" s="4">
        <f t="shared" si="0"/>
        <v>134.36000000000001</v>
      </c>
    </row>
    <row r="13" spans="1:6" ht="42.75" customHeight="1" x14ac:dyDescent="0.25">
      <c r="A13" s="6">
        <v>9</v>
      </c>
      <c r="B13" s="5" t="s">
        <v>6</v>
      </c>
      <c r="C13" s="4">
        <v>113.79939883218745</v>
      </c>
      <c r="D13" s="4">
        <v>113.79939883218745</v>
      </c>
      <c r="E13" s="4">
        <v>113.79939883218745</v>
      </c>
      <c r="F13" s="4">
        <f t="shared" si="0"/>
        <v>113.8</v>
      </c>
    </row>
    <row r="14" spans="1:6" ht="41.1" customHeight="1" x14ac:dyDescent="0.25">
      <c r="A14" s="6">
        <v>10</v>
      </c>
      <c r="B14" s="5" t="s">
        <v>5</v>
      </c>
      <c r="C14" s="4">
        <v>100</v>
      </c>
      <c r="D14" s="4">
        <v>100</v>
      </c>
      <c r="E14" s="4">
        <v>100</v>
      </c>
      <c r="F14" s="4">
        <f t="shared" si="0"/>
        <v>100</v>
      </c>
    </row>
    <row r="15" spans="1:6" ht="42.75" customHeight="1" x14ac:dyDescent="0.25">
      <c r="A15" s="6">
        <v>11</v>
      </c>
      <c r="B15" s="5" t="s">
        <v>4</v>
      </c>
      <c r="C15" s="4">
        <v>100</v>
      </c>
      <c r="D15" s="4">
        <v>100</v>
      </c>
      <c r="E15" s="4">
        <v>100</v>
      </c>
      <c r="F15" s="4">
        <f t="shared" si="0"/>
        <v>100</v>
      </c>
    </row>
    <row r="16" spans="1:6" ht="42.75" customHeight="1" x14ac:dyDescent="0.25">
      <c r="A16" s="6">
        <v>12</v>
      </c>
      <c r="B16" s="5" t="s">
        <v>3</v>
      </c>
      <c r="C16" s="4">
        <v>108.93761993750715</v>
      </c>
      <c r="D16" s="4">
        <v>108.93761993750715</v>
      </c>
      <c r="E16" s="4">
        <v>108.93761993750715</v>
      </c>
      <c r="F16" s="4">
        <f t="shared" si="0"/>
        <v>108.94</v>
      </c>
    </row>
    <row r="17" spans="1:6" ht="42.75" customHeight="1" x14ac:dyDescent="0.25">
      <c r="A17" s="6">
        <v>13</v>
      </c>
      <c r="B17" s="5" t="s">
        <v>2</v>
      </c>
      <c r="C17" s="4">
        <v>109.93834022041628</v>
      </c>
      <c r="D17" s="4">
        <v>109.93834022041628</v>
      </c>
      <c r="E17" s="4">
        <v>109.93834022041628</v>
      </c>
      <c r="F17" s="4">
        <f t="shared" si="0"/>
        <v>109.94</v>
      </c>
    </row>
    <row r="18" spans="1:6" ht="45.75" customHeight="1" x14ac:dyDescent="0.25">
      <c r="A18" s="6">
        <v>14</v>
      </c>
      <c r="B18" s="5" t="s">
        <v>1</v>
      </c>
      <c r="C18" s="4">
        <v>103.66363729265892</v>
      </c>
      <c r="D18" s="4">
        <v>103.66363729265892</v>
      </c>
      <c r="E18" s="4">
        <v>103.66363729265892</v>
      </c>
      <c r="F18" s="4">
        <f t="shared" si="0"/>
        <v>103.66</v>
      </c>
    </row>
    <row r="19" spans="1:6" ht="45.75" customHeight="1" x14ac:dyDescent="0.25">
      <c r="A19" s="6">
        <v>15</v>
      </c>
      <c r="B19" s="5" t="s">
        <v>0</v>
      </c>
      <c r="C19" s="4">
        <v>102.02954799039368</v>
      </c>
      <c r="D19" s="4">
        <v>102.17783885559865</v>
      </c>
      <c r="E19" s="4">
        <v>102.27060386809552</v>
      </c>
      <c r="F19" s="4">
        <f t="shared" si="0"/>
        <v>102.16</v>
      </c>
    </row>
    <row r="25" spans="1:6" ht="14.25" customHeight="1" x14ac:dyDescent="0.25"/>
  </sheetData>
  <mergeCells count="2">
    <mergeCell ref="A2:F2"/>
    <mergeCell ref="A3:F3"/>
  </mergeCells>
  <pageMargins left="0.97" right="0.5" top="1.01" bottom="0.6" header="0.3" footer="0.2"/>
  <pageSetup paperSize="9" orientation="portrait" r:id="rId1"/>
  <headerFooter alignWithMargins="0">
    <oddFooter>&amp;C&amp;"Times New Roman,Regular"&amp;14 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040F126D0B4B4DB83E10593CC9657E" ma:contentTypeVersion="2" ma:contentTypeDescription="Create a new document." ma:contentTypeScope="" ma:versionID="979039e02e0a233770b50cc223a090dd">
  <xsd:schema xmlns:xsd="http://www.w3.org/2001/XMLSchema" xmlns:xs="http://www.w3.org/2001/XMLSchema" xmlns:p="http://schemas.microsoft.com/office/2006/metadata/properties" xmlns:ns2="24e12227-0b0d-4b23-9586-977e009500b0" targetNamespace="http://schemas.microsoft.com/office/2006/metadata/properties" ma:root="true" ma:fieldsID="6cb686f7a10ecb58f5c5ec329a1c9a84" ns2:_="">
    <xsd:import namespace="24e12227-0b0d-4b23-9586-977e009500b0"/>
    <xsd:element name="properties">
      <xsd:complexType>
        <xsd:sequence>
          <xsd:element name="documentManagement">
            <xsd:complexType>
              <xsd:all>
                <xsd:element ref="ns2:MaTinBai" minOccurs="0"/>
                <xsd:element ref="ns2:KieuTepTi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e12227-0b0d-4b23-9586-977e009500b0" elementFormDefault="qualified">
    <xsd:import namespace="http://schemas.microsoft.com/office/2006/documentManagement/types"/>
    <xsd:import namespace="http://schemas.microsoft.com/office/infopath/2007/PartnerControls"/>
    <xsd:element name="MaTinBai" ma:index="8" nillable="true" ma:displayName="MaTinBai" ma:internalName="MaTinBai">
      <xsd:simpleType>
        <xsd:restriction base="dms:Text">
          <xsd:maxLength value="255"/>
        </xsd:restriction>
      </xsd:simpleType>
    </xsd:element>
    <xsd:element name="KieuTepTin" ma:index="9" nillable="true" ma:displayName="KieuTepTin" ma:default="Tài liệu đính kèm" ma:format="Dropdown" ma:internalName="KieuTepTin">
      <xsd:simpleType>
        <xsd:restriction base="dms:Choice">
          <xsd:enumeration value="Tài liệu đính kèm"/>
          <xsd:enumeration value="Tài liệu"/>
          <xsd:enumeration value="Khá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ieuTepTin xmlns="24e12227-0b0d-4b23-9586-977e009500b0">Tài liệu đính kèm</KieuTepTin>
    <MaTinBai xmlns="24e12227-0b0d-4b23-9586-977e009500b0">8a412694269c5cac</MaTinBai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919327-5D30-45D9-988C-F31F906C9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e12227-0b0d-4b23-9586-977e00950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D96296-09C7-4322-B07F-ADDF663C945C}">
  <ds:schemaRefs>
    <ds:schemaRef ds:uri="http://schemas.microsoft.com/office/2006/metadata/properties"/>
    <ds:schemaRef ds:uri="http://schemas.microsoft.com/office/infopath/2007/PartnerControls"/>
    <ds:schemaRef ds:uri="24e12227-0b0d-4b23-9586-977e009500b0"/>
  </ds:schemaRefs>
</ds:datastoreItem>
</file>

<file path=customXml/itemProps3.xml><?xml version="1.0" encoding="utf-8"?>
<ds:datastoreItem xmlns:ds="http://schemas.openxmlformats.org/officeDocument/2006/customXml" ds:itemID="{C789C769-D255-4106-A753-16E5508B49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 01</vt:lpstr>
      <vt:lpstr>PL 02</vt:lpstr>
      <vt:lpstr>PL 03</vt:lpstr>
      <vt:lpstr>PL 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Thokt</dc:creator>
  <cp:lastModifiedBy>Lien</cp:lastModifiedBy>
  <cp:lastPrinted>2022-07-21T00:28:41Z</cp:lastPrinted>
  <dcterms:created xsi:type="dcterms:W3CDTF">2022-07-19T02:24:58Z</dcterms:created>
  <dcterms:modified xsi:type="dcterms:W3CDTF">2023-06-19T09:16:40Z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0x010100A8040F126D0B4B4DB83E10593CC9657E</vt:lpwstr>
  </property>
</Properties>
</file>